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cleung/Downloads/"/>
    </mc:Choice>
  </mc:AlternateContent>
  <xr:revisionPtr revIDLastSave="0" documentId="13_ncr:1_{26ADC20F-6481-9248-8438-50A7F84319EE}" xr6:coauthVersionLast="47" xr6:coauthVersionMax="47" xr10:uidLastSave="{00000000-0000-0000-0000-000000000000}"/>
  <bookViews>
    <workbookView xWindow="2200" yWindow="500" windowWidth="33160" windowHeight="19560" xr2:uid="{CDAC8167-ABDB-445F-B1CF-1BD5343EB583}"/>
  </bookViews>
  <sheets>
    <sheet name="GRI Index" sheetId="1" r:id="rId1"/>
    <sheet name="Ethical Assessment" sheetId="2" r:id="rId2"/>
    <sheet name="Investment Analysis" sheetId="3" r:id="rId3"/>
    <sheet name="Aligned Portfolio" sheetId="4" r:id="rId4"/>
    <sheet name="Ethical Business" sheetId="6" r:id="rId5"/>
    <sheet name="Influence" sheetId="5" r:id="rId6"/>
  </sheets>
  <definedNames>
    <definedName name="_ftnref1" localSheetId="3">'Aligned Portfolio'!$B$13</definedName>
    <definedName name="_Hlk116316832" localSheetId="3">'Aligned Portfolio'!$B$4</definedName>
    <definedName name="_Hlk151027715" localSheetId="0">'GRI Index'!$E$5</definedName>
    <definedName name="_Hlk51060608" localSheetId="4">'Ethical Business'!$B$253</definedName>
    <definedName name="_xlnm.Print_Area" localSheetId="3">'Aligned Portfolio'!$A$1:$K$51</definedName>
    <definedName name="_xlnm.Print_Area" localSheetId="1">'Ethical Assessment'!$A$1:$K$71</definedName>
    <definedName name="_xlnm.Print_Area" localSheetId="4">'Ethical Business'!$A$1:$M$383</definedName>
    <definedName name="_xlnm.Print_Area" localSheetId="0">'GRI Index'!$A$1:$F$89</definedName>
    <definedName name="_xlnm.Print_Area" localSheetId="5">Influence!$A$1:$L$52</definedName>
    <definedName name="_xlnm.Print_Area" localSheetId="2">'Investment Analysis'!$A$1:$Q$132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4" i="6" l="1"/>
</calcChain>
</file>

<file path=xl/sharedStrings.xml><?xml version="1.0" encoding="utf-8"?>
<sst xmlns="http://schemas.openxmlformats.org/spreadsheetml/2006/main" count="629" uniqueCount="471">
  <si>
    <t>Links referenced in the GRI Index below:</t>
  </si>
  <si>
    <t>Ethical Charter</t>
  </si>
  <si>
    <t xml:space="preserve">AEF-2023-annual-report </t>
  </si>
  <si>
    <t xml:space="preserve">Guide To Our Ethical Investment Process </t>
  </si>
  <si>
    <t>2023 Sustainability Report</t>
  </si>
  <si>
    <t xml:space="preserve">Corporate Governance Statement </t>
  </si>
  <si>
    <t>AEI Group_Diversity Inclusion Policy</t>
  </si>
  <si>
    <t>AEI Group_Code of Conduct</t>
  </si>
  <si>
    <t>AEI Group_Ethical Investment Policy</t>
  </si>
  <si>
    <t>AEI Group Whistleblowing Policy</t>
  </si>
  <si>
    <t>AEI_Continuous Disclosure Policy</t>
  </si>
  <si>
    <t>Proxy-voting-report_FY23</t>
  </si>
  <si>
    <t>Board Renewal Policy</t>
  </si>
  <si>
    <t>GLOBAL REPORTING INITIATIVE (GRI) INDEX</t>
  </si>
  <si>
    <t>This table demonstrates Australian Ethical's reporting in accordance with the GRI Sustainability Reporting Standards for period 1 July 2022 to 30 June 2023.</t>
  </si>
  <si>
    <t>GRI 2: General Disclosures 2021</t>
  </si>
  <si>
    <t>Standard</t>
  </si>
  <si>
    <t>Disclosure title</t>
  </si>
  <si>
    <t>Disclosure requirements</t>
  </si>
  <si>
    <t>Reference location or explanation (AE)</t>
  </si>
  <si>
    <t>The organisation and its reporting practices</t>
  </si>
  <si>
    <t>2-1</t>
  </si>
  <si>
    <t>Organisational details</t>
  </si>
  <si>
    <t>a. report its legal name;
b. report its nature of ownership and legal form;
c. report the location of its headquarters;
d. report its countries of operation.</t>
  </si>
  <si>
    <t>a.  Cover
b. Annual Report, inside front cover
c. Level 8, 130 Pitt Street, Sydney NSW 2000, Australia
d. Australia</t>
  </si>
  <si>
    <t>2-2</t>
  </si>
  <si>
    <t>Entities included in the organisation's sustainability reporting</t>
  </si>
  <si>
    <t>a. list all its entities included in its sustainability reporting;
b. if the organisation has audited consolidated financial statements or financial information filed on public record, specify the differences between the list of entities included in its financial reporting and the list included in its sustainability reporting;
c. if the organisation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t>
  </si>
  <si>
    <t xml:space="preserve">a. Annual Report Inside front cover;
b. and c. n/a;
 </t>
  </si>
  <si>
    <t>2-3</t>
  </si>
  <si>
    <t>Reporting period, frequency and contact point</t>
  </si>
  <si>
    <t>a. specify the reporting period for, and the frequency of, its sustainability reporting;
b. specify the reporting period for its financial reporting and, if it does not align with the period for its sustainability reporting, explain the reason for this;
c. report the publication date of the report or reported information;
d. specify the contact point for questions about the report or reported information.</t>
  </si>
  <si>
    <r>
      <rPr>
        <sz val="9.5"/>
        <color rgb="FF304242"/>
        <rFont val="Plain"/>
      </rPr>
      <t xml:space="preserve">a. I July 2022 to 30 June 2023, annually;
b. I July 2022 to 30 June 2023;
c. </t>
    </r>
    <r>
      <rPr>
        <sz val="9.5"/>
        <color rgb="FF000000"/>
        <rFont val="Plain"/>
      </rPr>
      <t xml:space="preserve">17 </t>
    </r>
    <r>
      <rPr>
        <sz val="9.5"/>
        <color rgb="FF304242"/>
        <rFont val="Plain"/>
      </rPr>
      <t>November 2023;
d. Karen Hughes, Chief Risk Officer &amp; Company Secretary, enquiries@australianethical.com.au.</t>
    </r>
  </si>
  <si>
    <t>2-4</t>
  </si>
  <si>
    <t>Restatements of information</t>
  </si>
  <si>
    <t xml:space="preserve">a. report restatements of information made from previous reporting periods and explain:
i. the reasons for the restatements;
ii. the effect of the restatements.
</t>
  </si>
  <si>
    <t xml:space="preserve">a: No restatements of information
</t>
  </si>
  <si>
    <t>2-5</t>
  </si>
  <si>
    <t>External assurance</t>
  </si>
  <si>
    <t>a. describe its policy and practice for seeking external assurance, including whether and how the highest governance body and senior executives are involved;
b. if the organisation’s sustainability reporting has been externally assured:
i. provide a link or reference to the external assurance report(s) or assurance statement(s);
ii. describe what has been assured and on what basis, including the assurance standards used, the level of assurance obtained, and any limitations of the assurance process;
iii. describe the relationship between the organisation and the assurance provider.</t>
  </si>
  <si>
    <t xml:space="preserve">a. Sustainability Report 2 and 9
b. Sustainability Report p 49-50 ;
 </t>
  </si>
  <si>
    <t>2-6</t>
  </si>
  <si>
    <t>Activities, value chain and other business relationships</t>
  </si>
  <si>
    <t>a. report the sector(s) in which it is active;
b. describe its value chain, including:
i. the organisation’s activities, products, services, and markets served;
ii. the organisation’s supply chain;
iii. the entities downstream from the organisation and their activities;
c. report other relevant business relationships;
d. describe significant changes in 2-6-a, 2-6-b, and 2-6-c compared to the previous
reporting period.</t>
  </si>
  <si>
    <r>
      <t xml:space="preserve">a. Financial Services (Investment managment and superannuation); 
b. i.,ii. Databook, Ethical Business Tab
b iii. Sustainability Report p36 and 37
c. Databook, Ethical Business Tab
</t>
    </r>
    <r>
      <rPr>
        <sz val="9.5"/>
        <rFont val="Plain"/>
        <family val="2"/>
      </rPr>
      <t>d. Sustainability Report p 37, 2023 Annual Report p24</t>
    </r>
  </si>
  <si>
    <t>2-7</t>
  </si>
  <si>
    <t>Employees</t>
  </si>
  <si>
    <t>a. report the total number of employees, and a breakdown of this total by gender and by region;
b. report the total number of:
i. permanent employees, and a breakdown by gender and by region;
ii. temporary employees, and a breakdown by gender and by region;
iii. non-guaranteed hours employees, and a breakdown by gender and by region;
iv. full-time employees, and a breakdown by gender and by region;
v. part-time employees, and a breakdown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t>
  </si>
  <si>
    <t>a., b. c. and d. Databook, Ethical Business Tab
d. report contextual information necessary to understand the data reported under 2-7-a and 2-7-b;
e. Annual Report p. 30</t>
  </si>
  <si>
    <t>2-8</t>
  </si>
  <si>
    <t>Workers who are not employees</t>
  </si>
  <si>
    <t>a. report the total number of workers who are not employees and whose work is controlled by the organisation and describe:
i. the most common types of worker and their contractual relationship with the organisation;
ii. the type of work they perform;
b. describe the methodologies and assumptions used to compile the data, including whether the number of workers who are not employees is reported:
i. in head count, full-time equivalent (FTE), or using another methodology;
ii. at the end of the reporting period, as an average across the reporting period, or using another methodology;
c. describe significant fluctuations in the number of workers who are not employees during the reporting period and between reporting periods.</t>
  </si>
  <si>
    <t>a.; b. and c. Australian Ethical has no workers who meet this criteria</t>
  </si>
  <si>
    <t>Governance</t>
  </si>
  <si>
    <t>2-9</t>
  </si>
  <si>
    <t>Governance structure and composition</t>
  </si>
  <si>
    <t>a. describe its governance structure, including committees of the highest governance body;
b. list the committees of the highest governance body that are responsible for decision making on and overseeing the management of the organisation’s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organisation;
viii. stakeholder representation.</t>
  </si>
  <si>
    <t xml:space="preserve">a. Annual Report p. 19-21
b. Annual Report p.19-21, 28, Corporate Governance Statement; Diversity &amp; Inclusion Policy; Ethical Investment Policy
c. Corporate Governannce Statement; Diversity &amp; Inclusion Policy
</t>
  </si>
  <si>
    <t>2-10</t>
  </si>
  <si>
    <t>Nomination and selection of the highest governance body</t>
  </si>
  <si>
    <t>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organisation.</t>
  </si>
  <si>
    <t>a. and b. Corporate Governance Statement, Group Board Renewal Policy</t>
  </si>
  <si>
    <t>2-11</t>
  </si>
  <si>
    <t>Chair of the highest governance body</t>
  </si>
  <si>
    <t>a. report whether the chair of the highest governance body is also a senior executive in the organisation;
b. if the chair is also a senior executive, explain their function within the organisation’s management, the reasons for this arrangement, and how conflicts of interest are prevented and mitigated.</t>
  </si>
  <si>
    <t xml:space="preserve">a. and b. Chair is an Independent Non-Executive Director.  </t>
  </si>
  <si>
    <t>2-12</t>
  </si>
  <si>
    <t>Role of the highest governance body in overseeing the management of impacts</t>
  </si>
  <si>
    <t>a. describe the role of the highest governance body and of senior executives in developing, approving, and updating the organisation’s purpose, value or mission statements, strategies, policies, and goals related to sustainable development;
b. describe the role of the highest governance body in overseeing the organisation’s due diligence and other processes to identify and manage the organisation’s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organisation’s processes as described in 2-12-b, and report the frequency of this review.</t>
  </si>
  <si>
    <t>a. and c. Australian Ethical conducts an annual strategy review where Board and the management team include all aspects of purpose, values and strategy including sustainability                                                                                                                                                                           b. i. and ii. Sustainability metrics are regularly reported and discussed at our member; investor; shareholder and analyst communications events including our annual AGM and Annual Member Meeting (for our super fund members).</t>
  </si>
  <si>
    <t xml:space="preserve">2-13 </t>
  </si>
  <si>
    <t>Delegation of responsibility for managing impacts</t>
  </si>
  <si>
    <t>a. describe how the highest governance body delegates responsibility for managing the organisation's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organisation’s impacts on the economy, environment, and people.</t>
  </si>
  <si>
    <t>a. i. and ii. Annual Report p. 19; 37 &amp; 36, Corporate Governance Statement Principle 7;  Ethical Investment policy, Guide to Ethical Investing 
b. Ethical Investment Policy</t>
  </si>
  <si>
    <t xml:space="preserve">2-14 </t>
  </si>
  <si>
    <t>Role of the highest governance body in sustainability reporting</t>
  </si>
  <si>
    <t>a. report whether the highest governance body is responsible for reviewing and approving the reported information, including the organisation’s material topics, and if so, describe the process for reviewing and approving the information;
b. if the highest governance body is not responsible for reviewing and approving the reported information, including the organisation’s material topics, explain the reason for this.</t>
  </si>
  <si>
    <t>a. 2023 Sustainability Report p.10
b. n/a</t>
  </si>
  <si>
    <t xml:space="preserve">2-15 </t>
  </si>
  <si>
    <t>Conflicts of interest</t>
  </si>
  <si>
    <t>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t>
  </si>
  <si>
    <t>a. Conflicts Management Policy
FSC Standard 23 Principles of Internal Governance and Stewardship
Corporate Governance Statement Principle 3 (Recommendation 3.1)
b. Group Register of Relevant Interests</t>
  </si>
  <si>
    <t xml:space="preserve">2-16 </t>
  </si>
  <si>
    <t>Communication of critical concerns</t>
  </si>
  <si>
    <t>a. describe whether and how critical concerns are communicated to the highest governance body;
b. report the total number and the nature of critical concerns that were communicated to the highest governance body during the reporting period.</t>
  </si>
  <si>
    <r>
      <t xml:space="preserve">a. The Managing Director has the authority to escalate critical matters to the Board. Board meetings take place four to six times per year. If the concern is related to a compliance issue, the Chief Risk Officer has a reporting line and obligation to report to the Chair of the Audit, Risk and Compliance Committee, who in turn is a Non-executive Director. The Company Secretary has a reporting line to the Chair of the Board.                                                                                                                                                                                                                                                                                  </t>
    </r>
    <r>
      <rPr>
        <sz val="9.5"/>
        <rFont val="Plain"/>
        <family val="2"/>
      </rPr>
      <t xml:space="preserve">b. Nil   </t>
    </r>
    <r>
      <rPr>
        <sz val="9.5"/>
        <color rgb="FF304242"/>
        <rFont val="Plain"/>
        <family val="2"/>
      </rPr>
      <t xml:space="preserve">                                                                                             </t>
    </r>
  </si>
  <si>
    <t xml:space="preserve">2-17 </t>
  </si>
  <si>
    <t>Collective knowledge of the highest governance body</t>
  </si>
  <si>
    <t>a. report measures taken to advance the collective knowledge, skills, and experience of the highest governance body on sustainable development.</t>
  </si>
  <si>
    <t>Corporate Governance Statement Principle 2 (Recommendations 2.2 &amp; 2.6)
Updates on ethical frameworks and ethical reports are also provided by
our Head of Impact &amp; Ethics. Board members have significant professional
experience in sustainability topics as described in the Board biographies in
the Annual Report pages 19-21</t>
  </si>
  <si>
    <t xml:space="preserve">2-18 </t>
  </si>
  <si>
    <t>Evaluation of the performance of the
highest governance body</t>
  </si>
  <si>
    <t>a. describe the processes for evaluating the performance of the highest governance body in overseeing the management of the organisation’s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organisational practices.</t>
  </si>
  <si>
    <t xml:space="preserve">a., b. and c. Corporate Governance Statement  </t>
  </si>
  <si>
    <t xml:space="preserve">2-19 </t>
  </si>
  <si>
    <t>Remuneration policies</t>
  </si>
  <si>
    <t>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organisation’s impacts on the economy, environment, and people</t>
  </si>
  <si>
    <t>a. and b. 2023 Annual Report - Remuneration Report (pages 43 to 71); Corporate Governance Statement Principle 8</t>
  </si>
  <si>
    <t xml:space="preserve">2-20 </t>
  </si>
  <si>
    <t>Process to determine remuneration</t>
  </si>
  <si>
    <t>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organisation, its highest governance body and senior executives;
b. report the results of votes of stakeholders (including shareholders) on remuneration policies and proposals, if applicable.</t>
  </si>
  <si>
    <t>a.  and b. Annual Report Remuneration Report pages 43-71; the results of shareholder votes regarding remuneration are available at australianethical.com.au/shareholder/annual-general-meetings/</t>
  </si>
  <si>
    <t xml:space="preserve">2-21 </t>
  </si>
  <si>
    <t>Annual total compensation ratio</t>
  </si>
  <si>
    <t>a. report the ratio of the annual total compensation for the organisation’s highest-paid individual to the median annual total compensation for all employees (excluding the highest-paid individual);
b. report the ratio of the percentage increase in annual total compensation for the organisation’s highest-paid individual to the median percentage increase in annual total compensation for all employees (excluding the highest-paid individual);
c. report contextual information necessary to understand the data and how the data has been compiled.</t>
  </si>
  <si>
    <t xml:space="preserve">a. b. c. Databook Ethical Business tab </t>
  </si>
  <si>
    <t>Strategy, policies and practices</t>
  </si>
  <si>
    <t xml:space="preserve">2-22 </t>
  </si>
  <si>
    <t>Statement on sustainable development strategy</t>
  </si>
  <si>
    <t>a. report a statement from the highest governance body or most senior executive of the organisation about the relevance of sustainable development to the organisation and its strategy for contributing to sustainable development.</t>
  </si>
  <si>
    <t>a.  2023 Annual Report p 2 and 4</t>
  </si>
  <si>
    <t xml:space="preserve">2-23 </t>
  </si>
  <si>
    <t>Policy commitments</t>
  </si>
  <si>
    <t>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organisation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organisation, including whether this is the most senior level;
e. report the extent to which the policy commitments apply to the organisation’s activities and to its business relationships;
f. describe how the policy commitments are communicated to workers, business partners, and other relevant parties.</t>
  </si>
  <si>
    <t>a. and b. Sustainability Report p 7, 11, 17-18; Ethical Charter; Corporate Governance Statement; 2020 Modern Slavery Statement; Code of Conduct; Ethical Investment Policy, Diversity &amp; Inclusion Policy; Australian Ethical Foundation Impact Report.  
c. and e. Policies are available at australianethical.com.au/shareholder/corporate-governance/
d. Policies are approved by the relevant Board Committee
e. The Australian Ethical Charter has guided all aspects of our business since 1986; Ethical Investment Policy; A Guide to Our Ethical Investment Process                                                                                                                                                                                                                                                                                                                                                                                                                                                                                                                                                                                                    
                                                                                                                                                                                                                                                                                         f. Policy commitments are available on the Australian Ethical website; and progress is communicated annually in the Annual Report, Sustainability Report; Stewardship Report; Climate (TCFD) Report and Australian Ethical Foundation Impact Report.</t>
  </si>
  <si>
    <t xml:space="preserve">2-24 </t>
  </si>
  <si>
    <t>Embedding policy commitments</t>
  </si>
  <si>
    <t>a. describe how it embeds each of its policy commitments for responsible business conduct throughout its activities and business relationships, including:
i. how it allocates responsibility to implement the commitments across different levels within the organisation;
ii. how it integrates the commitments into organisational strategies, operational policies, and operational procedures;
iii. how it implements its commitments with and through its business relationships;
iv. training that the organisation provides on implementing the commitments.</t>
  </si>
  <si>
    <t xml:space="preserve">a.  The Australian Ethical Charter has guided all aspects of our business since 1986. The way we invest; the way we manage our business; our supply chain; our remuneration, reward and recognition approach; the grant recipients from our Foundation ar all guding by our Charter. Our commitment to responsible investing has been recognised locally and internally. Sustainability Report p6. Every aspect of our training is conducted within the framework of the Ethical Charter.   Seehow we embed policy commitments through the case study on page 43 of the 2023 Sustainability Report     </t>
  </si>
  <si>
    <t xml:space="preserve">2-25 </t>
  </si>
  <si>
    <t>Processes to remediate negative impacts</t>
  </si>
  <si>
    <t>a. describe its commitments to provide for or cooperate in the remediation of negative impacts that the organisation identifies it has caused or contributed to;
b. describe its approach to identify and address grievances, including the grievance mechanisms that the organisation has established or participates in;
c. describe other processes by which the organisation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organisation tracks the effectiveness of the grievance mechanisms and other remediation processes, and report examples of their effectiveness, including stakeholder feedback.</t>
  </si>
  <si>
    <t xml:space="preserve">a. TCFD (Climate Report) p 3-5;  Stewardship Report; Australian Ethical Foundation Impact Report
b.; c.; d. Employees are consulted on changes that may impact their work and/or the business. Every two years, an employee representative is elected by employees; employees can discuss any concerns, issues or complaints around their employment, regardless of their nature or severity with them. The employee representative can choose to discuss these issues with the management team and escalate the issue to the Board if required. No grievances were reporting during the year. All employees are notified of operational changes by either the CEO or their direct manager, as soon as is reasonably practicable. Our grievance process is reviewed on an as needs basis. During FY23, the external grievance mechanism available for all complaints was the Australian Financial Complaints Authority (AFCA). The internal risk and compliance reporting tool “Tickit” is used to track, monitor and document incidents.
</t>
  </si>
  <si>
    <t xml:space="preserve">2-26 </t>
  </si>
  <si>
    <t>Mechanisms for seeking advice and raising concerns</t>
  </si>
  <si>
    <t>a. describe the mechanisms for individuals to:
i. seek advice on implementing the organisation’s policies and practices for responsible business conduct;
ii. raise concerns about the organisation’s business conduct.</t>
  </si>
  <si>
    <t xml:space="preserve">a. Ethical Charter; Ethical Investing Policy; Code of Conduct; Diversity &amp; Inclusions Policy; Whistleblower Policy; Mechanisms for managing grievances of external parties are available through the Australian Prudential Regulation Authority (APRA) and the Australian Securities and Investments Commission (ASIC).; </t>
  </si>
  <si>
    <t xml:space="preserve">2-27 </t>
  </si>
  <si>
    <t>Compliance with laws and regulations</t>
  </si>
  <si>
    <t>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t>
  </si>
  <si>
    <t xml:space="preserve">a. , b., c.,d.There were no significant instances of non-compliance with laws and regulations during the period. No fines or sanctions were incurred.
</t>
  </si>
  <si>
    <t xml:space="preserve">2-28 </t>
  </si>
  <si>
    <t>Membership associations</t>
  </si>
  <si>
    <t>a. report industry associations, other membership associations, and national or international advocacy organisations in which it participates in a significant role.</t>
  </si>
  <si>
    <t>a. 2023 Sustainability Report p 7</t>
  </si>
  <si>
    <t>Stakeholder engagement</t>
  </si>
  <si>
    <t xml:space="preserve">2-29 </t>
  </si>
  <si>
    <t>Approach to stakeholder engagement</t>
  </si>
  <si>
    <t>a. describe its approach to engaging with stakeholders, including:
i. the categories of stakeholders it engages with, and how they are identified;
ii. the purpose of the stakeholder engagement;
iii. how the organisation seeks to ensure meaningful engagement with stakeholders.</t>
  </si>
  <si>
    <t>a. Our key stakeholder groups are identified as those on whom our activities directly impact, and who in turn, can have a significant impact on the way we do business. We constantly engage with our key stakeholders through our Contact Centre; NPS and satisfaction surveys; social media; website content, members and investor statements, our interactive Annual General Meeting; Annual Member Meeting; shareholder and investor presentations; market updates on the ASX. All our interactions are delivered through the sustainability context of our business activities. We define our stakeholders as:  Members, employers, advisers, investors, shareholders, employees, grant recipients, analysts; Material Service Providers, investee companies and suppliers.</t>
  </si>
  <si>
    <t xml:space="preserve">2-30 </t>
  </si>
  <si>
    <t>Collective bargaining agreements</t>
  </si>
  <si>
    <t>a. report the percentage of total employees covered by collective bargaining agreements;
b. for employees not covered by collective bargaining agreements, report whether the organisation determines their working conditions and terms of employment based on collective bargaining agreements that cover its other employees or based on collective bargaining agreements from other organisations.</t>
  </si>
  <si>
    <t xml:space="preserve">a. &amp; b. Nil
</t>
  </si>
  <si>
    <t>GRI 3: Material Topics 2021</t>
  </si>
  <si>
    <t xml:space="preserve">3-1 </t>
  </si>
  <si>
    <t>Process to determine material topics</t>
  </si>
  <si>
    <t>a. describe the process it has followed to determine its material topics, including:
i. how it has identified actual and potential, negative and positive impacts on the economy, environment, and people, including impacts on their human rights, across its activities and business relationships;
ii. how it has prioritized the impacts for reporting based on their significance;
b. specify the stakeholders and experts whose views have informed the process of determining its material topics.</t>
  </si>
  <si>
    <t>a. and b. 2023 Sustainability Report p 10</t>
  </si>
  <si>
    <t xml:space="preserve">3-2 </t>
  </si>
  <si>
    <t>List of material topics</t>
  </si>
  <si>
    <t>a. list its material topics;
b. report changes to the list of material topics compared to the previous reporting period.</t>
  </si>
  <si>
    <t xml:space="preserve">3-3 </t>
  </si>
  <si>
    <t>Management of material topics</t>
  </si>
  <si>
    <t>a. describe the actual and potential, negative and positive impacts on the economy, environment, and people, including impacts on their human rights;
b. report whether the organisation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organisation’s operational policies and procedures;
f. describe how engagement with stakeholders has informed the actions taken (3-3-d) and how it has informed whether the actions have been effective (3-3-e).</t>
  </si>
  <si>
    <t>See below:</t>
  </si>
  <si>
    <t>Our financial and investment performance / We respond to the risk and opportunities of climate change</t>
  </si>
  <si>
    <t>GRI: Economic Performance 2016</t>
  </si>
  <si>
    <t>GRI 201: Economic Performance 2016</t>
  </si>
  <si>
    <t>201-1 Direct Economic Value generated and distributed</t>
  </si>
  <si>
    <t>a. Direct economic value generated and distributed (EVG&amp;D) on an accruals basis, including the basic components for the organization's global operations as listed below. If data are presented on a cash basis, report the justification for its decision in addition to reporting the following basic components:
i. direct economic value generated: revenues
ii. economic value distributed: operating costs, employee wages and benefits, payments to providers of capital, payments to government by country, and community investments
iii. economic value retained: 'direct economic value generated' less ' economic value distributed'
b. Where significant, report EVG&amp;D separately at country, regional, or market levels, and the criteria used for defining significance.</t>
  </si>
  <si>
    <t>a. and b. 2023 Annual Report p 29-32</t>
  </si>
  <si>
    <t>201-2 Financial implications and other risks and opportunities due to climate change</t>
  </si>
  <si>
    <t>a. Risks and opportunities posed by climate change that have the potential to generate substantive changes in operations, revenue, or expenditures, including:
i. a description of the risk or opportunity and its classification as either physical, regulatory, or other
ii. a description of the impact associated with the risk or opportunity
iii. the financial implications of the risk or opportunity before action is taken
iv. the methods used to manage the risk or opportunity
v. the costs of actions taken to manage the risk or opportunity</t>
  </si>
  <si>
    <t xml:space="preserve">a. 2023 Annual Report p 1, 4, 9, 10, 22, 24, 25, 37-39; 2023 Sustainability Report p9, 25-29, 32, 36-37,40, Climate (TCFD) Report; </t>
  </si>
  <si>
    <t>201-3 Defined benefit plan obligations and other retirement plans</t>
  </si>
  <si>
    <t>a. If the plan's liabilities are met by the organization's general resources, the estimated value of those liabilities.
b. If a separate fund exists to pay the plan's pension liabilities:
i. the extent to which the scheme's liabilities are estimated to be covered by the assets that have been set aside to meet them
ii. the basis on which that estimate has been arrived at
iii. when that estimate was made
c. If a fund set up to pay the plan's pension liabilities is not fully covered, explain the strategy, if any, adopted by the employers to work towards full coverage, and the timescale, if any, by which the employer hopes to achieve full coverage.
d. Percentage of salary contributed by employee or employer.
e. Level of participation in retirement plans, such as participation in mandatory or voluntary schemes, regional, or country-based schemed, or those with financial impact.</t>
  </si>
  <si>
    <t>a. to e. Australian Ethical does not have any defined benefit obligations or other retirement plans</t>
  </si>
  <si>
    <t>201-4 Financial assistance received from government</t>
  </si>
  <si>
    <t>a. Total monetary value of financial assistance received by the organization from any government during the reporting period, including:
i. tax relief and tax credits
ii. subsidies
iii. investment grants, research and development grants, and other relevant types of grant
iv. awards
v. royalty holidays
vi. financial assistance from Export Credit Agencies (ECAs)
vii. financial incentives
viii. other financial benefits received or receivable from any government for any operation
b. The information in 201-4-a by country.
c. Whether, and the extent to which any government is present in the shareholding structure.</t>
  </si>
  <si>
    <t>a. to c. n/a</t>
  </si>
  <si>
    <t>That we screen our investments</t>
  </si>
  <si>
    <t>GRI 308: Supplier Environmental Assessment 2016</t>
  </si>
  <si>
    <t>308-1</t>
  </si>
  <si>
    <t>New suppliers that were screened using environmental criteria</t>
  </si>
  <si>
    <t>a. percentage of new suppliers that were screened using environmental criteria.</t>
  </si>
  <si>
    <t>a. All of our investments must meet the Australian Ethical Charter which includes both positive elements (that we expect our investee
companies to support) and negative elements (that we expect our investee companies to avoid)  We detail our approach in our Guide to Ethical Investments.</t>
  </si>
  <si>
    <t>308-2</t>
  </si>
  <si>
    <t>Negative environmental impacts in the supply chain and actions taken</t>
  </si>
  <si>
    <t>a. number of suppliers assessed for environmental impacts.
b. number of suppliers identified as having significant actual and potential negative environmental impacts.
c. significant actual and potential negative environmental impacts identified in the supply chain. 
d. percentage of suppliers identified as having significant actual and potential negative environmental impacts with which improvements were agreed upon as a result of assessment.
e. percentage of suppliers identified as having significant actual and potential negative environmental impacts with which relationships were terminated as a result of assessment, and why.</t>
  </si>
  <si>
    <t>a. to d. 2023 Sustainability Report p 5, 9, 13-18; 2023 Stewardship Report</t>
  </si>
  <si>
    <t>GRI 414: Supplier Social Assessment 2016</t>
  </si>
  <si>
    <t>414-1</t>
  </si>
  <si>
    <t>New suppliers that were screened using social criteria</t>
  </si>
  <si>
    <t>a. percentage of new suppliers that were screened using social criteria.</t>
  </si>
  <si>
    <t>a. All of our investments must meet the Australian Ethical Charter
which includes both positive elements (that we expect our investee
companies to support) and negative elements (that we expect our
investee companies to avoid)  We detail our approach in our Guide to Ethical Investments. Also see our 2020 Modern Slavery Statement, 2023 Sustainability Report p 17-18</t>
  </si>
  <si>
    <t>414-2</t>
  </si>
  <si>
    <t>Negative social impacts in the supply chain and actions taken</t>
  </si>
  <si>
    <t>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t>
  </si>
  <si>
    <t>a. to e. 2023 Sustainability Report p 5, 9, 13-18; 2023 Stewardship Report</t>
  </si>
  <si>
    <t xml:space="preserve"> Our values and culture</t>
  </si>
  <si>
    <t>GRI 405:
Diversity and Equal Opportunity 2016</t>
  </si>
  <si>
    <t>405-1 Diversity of governance bodies and employees</t>
  </si>
  <si>
    <t>a. Percentage of individuals within the organization’s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</si>
  <si>
    <t>a. and b. 2023 Sustainability Report p 5, 9, 43-45; Ethical Charter; See Databook Ethical Business tab</t>
  </si>
  <si>
    <t>405-2 Ratio of basic salary and remuneration of women to men</t>
  </si>
  <si>
    <t>a. Ratio of the basic salary and remuneration of women to men for each employee category, by significant locations of operation.
b. The definition used for ‘significant locations of operation’.</t>
  </si>
  <si>
    <t>a. and b. See Databook Ethical Business tab</t>
  </si>
  <si>
    <t xml:space="preserve">That we seek ESG progress from the companies we invest in </t>
  </si>
  <si>
    <t>a. to f. 2023 Sustainability Report p 5, 9, 11, 13-18; 2023 Stewardship Report</t>
  </si>
  <si>
    <t>Ethics &amp; Integrity</t>
  </si>
  <si>
    <t>a. to f. 2023 Sustainability Report p 36, 7, 9, 11</t>
  </si>
  <si>
    <t>That we seek progress on sustainability issues through our engagement with other stakeholders</t>
  </si>
  <si>
    <t>The quality and credibility of our investment team</t>
  </si>
  <si>
    <t>a. to f.  2023 Annual Report p 19, 20, 24, 25, 28, 29, 40</t>
  </si>
  <si>
    <t>The we apply ESG principles when operating our company</t>
  </si>
  <si>
    <t>a. to f.  2023 Sustainability Report (all pages); Ethical Charter; Code Of Conduct; Diversity &amp; Inclusion Policy; Ethical Investment Policy</t>
  </si>
  <si>
    <t>Cyber security</t>
  </si>
  <si>
    <t>a. to f. 2023 Annual Report  p 19, 26, 29, 32, 36, 39, 82; 2023 Sustainability Report p 4, 10, 43, 45</t>
  </si>
  <si>
    <t>Customer experience</t>
  </si>
  <si>
    <t>a. to f.  2023 Annual Report  p 2, 4, 6, 24, 26, 27, 30, 33, 34, 39, 42, 46, 53, 55, 56; 2023 Sustainability Report p 4, 5, 6, 9, 24, 39, 40, 43; also see Databook Ethical Business tab</t>
  </si>
  <si>
    <t>Transparency of investment portfolio</t>
  </si>
  <si>
    <t>a. to f.  All of Australian Ethical’s investment and superannuation fund products are accompanied by a product disclosure statement, and any changes to products are communicated to our clients via our website and when appropriate, in more targeted letter or email campaigns. We publish detailed Ethical Criteria and performance updates for our investments on our website.
Ethical Investment Policy; Guide to Ethical Investment; Ethical Criteria; Performance</t>
  </si>
  <si>
    <t>Greenwashing</t>
  </si>
  <si>
    <t>a. to f.  2023 Annual Report p 4, 23, 32; 2023 Sustainability Report p 3, 5, 5, 7, 9, 10, 11, 13 - 18, 24 -37, 39-41, 43; Stewardship Report p 7; Ethical Investment Policy; Guide to Ethical Investment; Ethical Criteria</t>
  </si>
  <si>
    <t xml:space="preserve">The Australian Ethical Charter </t>
  </si>
  <si>
    <t>https://www.australianethical.com.au/why-ae/ethical-charter/</t>
  </si>
  <si>
    <t xml:space="preserve">  </t>
  </si>
  <si>
    <r>
      <t>Carbon footprint of our listed share investments</t>
    </r>
    <r>
      <rPr>
        <vertAlign val="superscript"/>
        <sz val="26"/>
        <color theme="1"/>
        <rFont val="WhitmanDisplayCond"/>
        <family val="3"/>
      </rPr>
      <t>#</t>
    </r>
  </si>
  <si>
    <t>Measure:</t>
  </si>
  <si>
    <t>Carbon intensity of earnings</t>
  </si>
  <si>
    <t>Carbon emissions share</t>
  </si>
  <si>
    <t>Carbon exposure (WACI)</t>
  </si>
  <si>
    <t>Description:</t>
  </si>
  <si>
    <t>Investor share of company carbon emissions / Investor share of company revenue</t>
  </si>
  <si>
    <t>Investor share of company carbon emissions / Amount invested</t>
  </si>
  <si>
    <t>Average carbon intensity of companies invested in</t>
  </si>
  <si>
    <t>(weighted by % of investment portfolio)</t>
  </si>
  <si>
    <t xml:space="preserve">also known as </t>
  </si>
  <si>
    <t>WACI (weighted average carbon intensity)</t>
  </si>
  <si>
    <t>Significance:</t>
  </si>
  <si>
    <t>Measures carbon relative to value of products and services</t>
  </si>
  <si>
    <t>Measures carbon relative to $ invested</t>
  </si>
  <si>
    <t xml:space="preserve">Measures portfolio exposure to carbon intensive companies </t>
  </si>
  <si>
    <t>Metric:</t>
  </si>
  <si>
    <r>
      <t>tCO</t>
    </r>
    <r>
      <rPr>
        <vertAlign val="subscript"/>
        <sz val="9"/>
        <rFont val="Plain"/>
        <family val="2"/>
      </rPr>
      <t>2</t>
    </r>
    <r>
      <rPr>
        <sz val="9"/>
        <color rgb="FF000000"/>
        <rFont val="Plain"/>
        <family val="2"/>
      </rPr>
      <t>e per $m revenue</t>
    </r>
  </si>
  <si>
    <r>
      <t>tCO</t>
    </r>
    <r>
      <rPr>
        <vertAlign val="subscript"/>
        <sz val="9"/>
        <rFont val="Plain"/>
        <family val="2"/>
      </rPr>
      <t>2</t>
    </r>
    <r>
      <rPr>
        <sz val="9"/>
        <color rgb="FF000000"/>
        <rFont val="Plain"/>
        <family val="2"/>
      </rPr>
      <t>e per $m invested</t>
    </r>
  </si>
  <si>
    <t>Scope 1 &amp; 2 emissions</t>
  </si>
  <si>
    <t>AE listed share investments:</t>
  </si>
  <si>
    <t>Benchmark#</t>
  </si>
  <si>
    <t>AE % below Benchmark</t>
  </si>
  <si>
    <t>Total emissions (Scope 1, 2 &amp; 3)</t>
  </si>
  <si>
    <r>
      <t>Benchmark</t>
    </r>
    <r>
      <rPr>
        <vertAlign val="superscript"/>
        <sz val="9.5"/>
        <color rgb="FF000000"/>
        <rFont val="Plain Medium"/>
        <family val="2"/>
      </rPr>
      <t>2</t>
    </r>
    <r>
      <rPr>
        <sz val="9.5"/>
        <color rgb="FF000000"/>
        <rFont val="Plain Medium"/>
        <family val="2"/>
      </rPr>
      <t> :</t>
    </r>
  </si>
  <si>
    <t xml:space="preserve">The table includes three carbon metrics for our listed share investments. The carbon intensity of those investments remains about one quarter of the share market benchmark, 77% lower than the market considering scope 1 and 2 emissions only. Scope 1 and 2 emissions arise directly in the business operations of investee companies (from things like car and truck fleets, and furnaces and boilers) and from their purchase of fossil fuel based electricity. </t>
  </si>
  <si>
    <t xml:space="preserve">This year we have also included the same metrics extended to include additional ‘upstream’ and ‘downstream’ emissions sources (scope 3 emissions) of our investee companies. Upstream these may include emissions of the companies’ suppliers and from transport of business inputs. Downstream scope 3 may include emissions from customers’ use of purchased products and services including transport of goods to the end consumer, fossil fuel energy used to power an item purchased, and from ultimate disposal at end of a product’s life. While scope 3 emissions involve more uncertainty than scope 1 &amp; 2 emissions, they are also significant in scale and importance to the climate challenge. </t>
  </si>
  <si>
    <t xml:space="preserve">Our portfolio has even lower relative emissions (as much as 80% below benchmark) when scope 3 emissions are included. This is a result of our strong restrictions on investment in fossil fuel companies, whose scope 3 emissions include the burning of these fossil fuels (coal, petrol, gas) by their customers. </t>
  </si>
  <si>
    <r>
      <t xml:space="preserve"># </t>
    </r>
    <r>
      <rPr>
        <sz val="9"/>
        <color rgb="FF000000"/>
        <rFont val="Plain"/>
      </rPr>
      <t>Comparison based on shareholdings at 30 June 2023 and analysis tools provided by external sources which cover 92% of the listed companies we hold shares in by value. The comparison benchmark is a blended benchmark of the S&amp;P ASX 200 Index (for Australian and New Zealand share holdings) and MSCI World ex Australia Index (for international fund share holdings). There is more information about the calculations and metric limitations here; https://www.msci.com/documents/10199/2043ba37-c8e1-4773-8672-fae43e9e3fd0</t>
    </r>
  </si>
  <si>
    <t>Fossil fuel reserves</t>
  </si>
  <si>
    <t xml:space="preserve">Carbon footprinting doesn’t capture all important climate risks. Fossil fuel reserves aren’t included in emissions totals while they remain in the ground, but they will frustrate all efforts to limit global warming if they are extracted and burned. To supplement our carbon footprint comparison, the following table shows how our zero investment in fossil fuel reserves compares to the share market benchmark. </t>
  </si>
  <si>
    <r>
      <t>Potential emissions from fossil fuel reserves per A$1,000,000 invested (tCO</t>
    </r>
    <r>
      <rPr>
        <vertAlign val="subscript"/>
        <sz val="9"/>
        <rFont val="Plain Medium"/>
        <family val="2"/>
      </rPr>
      <t>2</t>
    </r>
    <r>
      <rPr>
        <sz val="9"/>
        <rFont val="Plain Medium"/>
        <family val="2"/>
      </rPr>
      <t>e)</t>
    </r>
  </si>
  <si>
    <t>Our share investments</t>
  </si>
  <si>
    <t>Share market benchmark</t>
  </si>
  <si>
    <t>Thermal coal reserves</t>
  </si>
  <si>
    <t>Zero</t>
  </si>
  <si>
    <t>Gas reserves</t>
  </si>
  <si>
    <t>Oil reserves</t>
  </si>
  <si>
    <t>Oil sands, shale oil and shale gas</t>
  </si>
  <si>
    <t>Who are the most carbon intensive companies in our portfolios?</t>
  </si>
  <si>
    <t>Even for low carbon portfolios like ours, its important to check the ethical rationale for our investment in any higher emissions companies. The table below lists our most carbon intensive companies and why we still invest in them under our Ethical Charter.</t>
  </si>
  <si>
    <t>Company</t>
  </si>
  <si>
    <t>Country</t>
  </si>
  <si>
    <t>Company Carbon Intensity*</t>
  </si>
  <si>
    <t>Positive under our Ethical Charter</t>
  </si>
  <si>
    <t>BORAL LIMITED</t>
  </si>
  <si>
    <t>Australia</t>
  </si>
  <si>
    <t>Building materials including lower carbon concrete</t>
  </si>
  <si>
    <t>VEOLIA ENVIRONNEMENT SA</t>
  </si>
  <si>
    <t>France</t>
  </si>
  <si>
    <t>Water and waste management and treatment</t>
  </si>
  <si>
    <t>CLEANAWAY WASTE MANAGEMENT LIMITED</t>
  </si>
  <si>
    <t>Recycling and waste management</t>
  </si>
  <si>
    <t>CONTACT ENERGY LIMITED</t>
  </si>
  <si>
    <t>New Zealand</t>
  </si>
  <si>
    <t>Renewable electricity (hydro and geothermal)</t>
  </si>
  <si>
    <t>CANADIAN PACIFIC KANSAS CITY LTD</t>
  </si>
  <si>
    <t>Canada</t>
  </si>
  <si>
    <t>Lower emissions transport (rail)</t>
  </si>
  <si>
    <t>DIGITAL REALTY TRUST, INC.</t>
  </si>
  <si>
    <t>USA</t>
  </si>
  <si>
    <t>IT servers and data centre infrastructure. They are energy hungry but overall help efficient use of resources.</t>
  </si>
  <si>
    <t>OWENS CORNING</t>
  </si>
  <si>
    <t>Building materials including insulation</t>
  </si>
  <si>
    <t>CANADIAN NATIONAL RAILWAY CO</t>
  </si>
  <si>
    <t>REDEIA CORPORACION, S.A.</t>
  </si>
  <si>
    <t>Spain</t>
  </si>
  <si>
    <t>Electricity transmission infrastructure</t>
  </si>
  <si>
    <t>EQUINIX, INC.</t>
  </si>
  <si>
    <t>Data centres</t>
  </si>
  <si>
    <r>
      <t>* tCO</t>
    </r>
    <r>
      <rPr>
        <vertAlign val="subscript"/>
        <sz val="8"/>
        <rFont val="Plain"/>
        <family val="2"/>
      </rPr>
      <t>2</t>
    </r>
    <r>
      <rPr>
        <sz val="8"/>
        <rFont val="Plain"/>
        <family val="2"/>
      </rPr>
      <t xml:space="preserve">e (Scopes 1&amp;2) / A$M revenue. </t>
    </r>
  </si>
  <si>
    <t>Customers</t>
  </si>
  <si>
    <t>Super Members by State</t>
  </si>
  <si>
    <t>ACT</t>
  </si>
  <si>
    <t>NSW</t>
  </si>
  <si>
    <t>NT</t>
  </si>
  <si>
    <t>QLD</t>
  </si>
  <si>
    <t>SA</t>
  </si>
  <si>
    <t>TAS</t>
  </si>
  <si>
    <t>VIC</t>
  </si>
  <si>
    <t>WA</t>
  </si>
  <si>
    <t>n/a</t>
  </si>
  <si>
    <t>Managed Fund Customers by State</t>
  </si>
  <si>
    <t>As our scale increases we continue to pass on the benefit to our customers.</t>
  </si>
  <si>
    <t>An ethical supply chain</t>
  </si>
  <si>
    <t>Operational Emissions FY23</t>
  </si>
  <si>
    <t>The following table shows our operational emissions for FY23 as well as historical emissions. Big contributors to our footprint include significant emissions from our advertising and information technology requirements.</t>
  </si>
  <si>
    <t>Category</t>
  </si>
  <si>
    <t>FY21</t>
  </si>
  <si>
    <t>FY22</t>
  </si>
  <si>
    <t>FY23</t>
  </si>
  <si>
    <r>
      <t>Scope 1 &amp; 2 emissions (tonnes of CO</t>
    </r>
    <r>
      <rPr>
        <vertAlign val="subscript"/>
        <sz val="9"/>
        <color rgb="FF000000"/>
        <rFont val="Plain"/>
        <family val="2"/>
      </rPr>
      <t>2</t>
    </r>
    <r>
      <rPr>
        <sz val="9"/>
        <color rgb="FF000000"/>
        <rFont val="Plain"/>
        <family val="2"/>
      </rPr>
      <t>-e pa)</t>
    </r>
  </si>
  <si>
    <r>
      <t>Operational Scope 3 (tonnes of CO</t>
    </r>
    <r>
      <rPr>
        <vertAlign val="subscript"/>
        <sz val="9"/>
        <color rgb="FF000000"/>
        <rFont val="Plain"/>
        <family val="2"/>
      </rPr>
      <t>2</t>
    </r>
    <r>
      <rPr>
        <sz val="9"/>
        <color rgb="FF000000"/>
        <rFont val="Plain"/>
        <family val="2"/>
      </rPr>
      <t>-e pa)</t>
    </r>
  </si>
  <si>
    <t xml:space="preserve">Full scope emissions per full time equivalent employee  </t>
  </si>
  <si>
    <t>6.1*</t>
  </si>
  <si>
    <t>Full scope emissions intensity (total per $A million revenue)</t>
  </si>
  <si>
    <t>Full scope emissions per $A billion funds under management</t>
  </si>
  <si>
    <t>Offsetting of reported operational emissions</t>
  </si>
  <si>
    <t xml:space="preserve">* Calculated using FY23 activity data, FY22 conversion factors and the average of FTE employees at year beginning and end (including contractors paid via monthly payroll). </t>
  </si>
  <si>
    <t>The following table provides a detailed breakdown of our operational emissions for FY23. We have calculated these emissions using FY23 activity data, and then applying the same emissions factors used for our FY22 operational footprint calculations. A market based method was adopted for assessing emissions from electricity.</t>
  </si>
  <si>
    <t>Activity Sector</t>
  </si>
  <si>
    <t>Activity/Service</t>
  </si>
  <si>
    <t>Activity Data</t>
  </si>
  <si>
    <t>Units</t>
  </si>
  <si>
    <t>Emissions FY23</t>
  </si>
  <si>
    <t>Percentage (FY23)</t>
  </si>
  <si>
    <t>(tCO2-e/yr)</t>
  </si>
  <si>
    <t>Utilities</t>
  </si>
  <si>
    <t>Electricity</t>
  </si>
  <si>
    <t>kWh</t>
  </si>
  <si>
    <t>Base Building Electricity</t>
  </si>
  <si>
    <t>Base Building Carbon Neutral Electricity</t>
  </si>
  <si>
    <t>Telecommunications</t>
  </si>
  <si>
    <t>$</t>
  </si>
  <si>
    <t>Base Building Water</t>
  </si>
  <si>
    <t>ML</t>
  </si>
  <si>
    <t>Base Building Energy (Gas - Offset)</t>
  </si>
  <si>
    <t>MJ</t>
  </si>
  <si>
    <t>Equipment</t>
  </si>
  <si>
    <t>IT Equipment</t>
  </si>
  <si>
    <t>Printing and Stationery</t>
  </si>
  <si>
    <t>Merchandising</t>
  </si>
  <si>
    <t>Office Furniture</t>
  </si>
  <si>
    <t>Employee Commute</t>
  </si>
  <si>
    <t>passenger.km</t>
  </si>
  <si>
    <t>Working From Home</t>
  </si>
  <si>
    <t>h</t>
  </si>
  <si>
    <t>Flights</t>
  </si>
  <si>
    <t>Business Flights</t>
  </si>
  <si>
    <t>Transport Fuels-SCOPE 3</t>
  </si>
  <si>
    <t>Privately owned/controlled</t>
  </si>
  <si>
    <t>km</t>
  </si>
  <si>
    <t>Third Party Services</t>
  </si>
  <si>
    <t>Cleaning Services</t>
  </si>
  <si>
    <t>Food &amp; Catering</t>
  </si>
  <si>
    <t>Postage</t>
  </si>
  <si>
    <t>Couriers</t>
  </si>
  <si>
    <t>Computer and technical services</t>
  </si>
  <si>
    <t>Domestic Hotel Accommodation</t>
  </si>
  <si>
    <t>occupancy.nights</t>
  </si>
  <si>
    <t>International Hotel Accommodation</t>
  </si>
  <si>
    <t>External Paid Media</t>
  </si>
  <si>
    <t>Taxi</t>
  </si>
  <si>
    <t>Rideshare</t>
  </si>
  <si>
    <t>Software</t>
  </si>
  <si>
    <t>Services to Finance and Investment</t>
  </si>
  <si>
    <t>Security Broking and Dealing</t>
  </si>
  <si>
    <t>Miscellaneous Manufacturing</t>
  </si>
  <si>
    <t>Food &amp; Beverage</t>
  </si>
  <si>
    <t>Drinks (Wine &amp; Spirits)</t>
  </si>
  <si>
    <t>Drinks (Soft drinks)</t>
  </si>
  <si>
    <t>Synthetic Gases</t>
  </si>
  <si>
    <t>Refrigerant</t>
  </si>
  <si>
    <t>kg of Refrigerant</t>
  </si>
  <si>
    <t>Waste</t>
  </si>
  <si>
    <t>Landfill</t>
  </si>
  <si>
    <t>t</t>
  </si>
  <si>
    <t>Recycling</t>
  </si>
  <si>
    <t>Total</t>
  </si>
  <si>
    <t>Our people</t>
  </si>
  <si>
    <t>Employees count and FTE*</t>
  </si>
  <si>
    <t>Total Employees = 124 (including contractors paid via monthly payroll)</t>
  </si>
  <si>
    <t>Total FTE = 120.85 (including contractors paid via monthly payroll)</t>
  </si>
  <si>
    <t>F 59 (48.0%) : O 1 (1%) : M 64 (52.0%)</t>
  </si>
  <si>
    <t>Total number of employees by employment contract and gender [Ref: 2-7]</t>
  </si>
  <si>
    <t>F</t>
  </si>
  <si>
    <t>O</t>
  </si>
  <si>
    <t>M</t>
  </si>
  <si>
    <t>Permanent F/T</t>
  </si>
  <si>
    <t>Permanent P/T</t>
  </si>
  <si>
    <t>Temporary Contractor F/T</t>
  </si>
  <si>
    <t>Temporary Contractor P/T</t>
  </si>
  <si>
    <t xml:space="preserve">Total </t>
  </si>
  <si>
    <t>Employees by gender and region [Ref: 2-7]</t>
  </si>
  <si>
    <t>Board by gender and region [Ref: 2-7]</t>
  </si>
  <si>
    <t>Full time employees by region and gender [Ref: 2-7 (a- iv)]</t>
  </si>
  <si>
    <t>Part time employees by region and gender [Ref: 2-7 (a- v)]</t>
  </si>
  <si>
    <t>Full time Contractors by region and gender [Ref: 2-7 (a - iv)]</t>
  </si>
  <si>
    <t>Part time Contractors by region and gender [Ref: 2-7 (a - v)]</t>
  </si>
  <si>
    <t>Non-guaranteed hours employees, and a breakdown by gender and by region [Ref: 2-7 (a - iii)]</t>
  </si>
  <si>
    <t>Not appliable</t>
  </si>
  <si>
    <t>* Methodologies and assumptions used to compile the data and describe significant fluctuations in the number of employees during the year [Ref: 2-7 (b)]</t>
  </si>
  <si>
    <t>·        Data is based on employees/board headcount basis.</t>
  </si>
  <si>
    <t>·        Data is based on employees/board headcount is as of as at year end (i.e. 30 June 2023).</t>
  </si>
  <si>
    <t>·        During the year, 13 new hires came across from Christian Super as part of the SFT</t>
  </si>
  <si>
    <r>
      <t>Ratio of the annual total compensation for the organisation’s highest paid individual to the</t>
    </r>
    <r>
      <rPr>
        <sz val="9.5"/>
        <color theme="1"/>
        <rFont val="Plain"/>
        <family val="2"/>
      </rPr>
      <t xml:space="preserve"> </t>
    </r>
    <r>
      <rPr>
        <b/>
        <sz val="9.5"/>
        <color theme="1"/>
        <rFont val="Plain"/>
        <family val="2"/>
      </rPr>
      <t>median annual total compensation for all employees [Ref: 2-21 (a) &amp; (b)]</t>
    </r>
  </si>
  <si>
    <t>%increase</t>
  </si>
  <si>
    <t>$ increase</t>
  </si>
  <si>
    <t>Median</t>
  </si>
  <si>
    <t>MD</t>
  </si>
  <si>
    <t>Note: salary ratio is based on hourly rate only</t>
  </si>
  <si>
    <t>Displayed in report as the following ratio:  3.50:1 (PY 3.48:1)</t>
  </si>
  <si>
    <t>Report the total number of workers who are not employees and whose work is controlled by the organization [Ref: 2-8]</t>
  </si>
  <si>
    <t>Total Employees by Age</t>
  </si>
  <si>
    <t>Age Diversity (employees only)</t>
  </si>
  <si>
    <t>Under 30</t>
  </si>
  <si>
    <t>30-40</t>
  </si>
  <si>
    <t>40-50</t>
  </si>
  <si>
    <t>50-60</t>
  </si>
  <si>
    <t>60+</t>
  </si>
  <si>
    <t>24% (30)</t>
  </si>
  <si>
    <t>30% (37)</t>
  </si>
  <si>
    <t>33% (41)</t>
  </si>
  <si>
    <t>12% (15)</t>
  </si>
  <si>
    <t>1% (1)</t>
  </si>
  <si>
    <t>All (AEI and AES combined) board members – age and gender diversity</t>
  </si>
  <si>
    <t>Age Diversity (Board members only)</t>
  </si>
  <si>
    <t>0% (0)</t>
  </si>
  <si>
    <t>13% (1)</t>
  </si>
  <si>
    <t>38% (3)</t>
  </si>
  <si>
    <t>50% (4)</t>
  </si>
  <si>
    <t>Diversity Census FY23</t>
  </si>
  <si>
    <t>Response rate was 61%:</t>
  </si>
  <si>
    <t>.        95% of participants affirmed ‘I feel comfortable being who I am at work’</t>
  </si>
  <si>
    <t>.        7% of participants identify as being neurodiverse</t>
  </si>
  <si>
    <t>·        5% of participants are managing a chronic health condition</t>
  </si>
  <si>
    <t>·        45% of participants highest level of education is Undergraduate degree</t>
  </si>
  <si>
    <t>·        43% of participants highest level of education is Postgraduate/Masters degree</t>
  </si>
  <si>
    <t>·        9% of participants highest level of education is Further post-school age qualifications</t>
  </si>
  <si>
    <t>·        3% of participants highest level of education is School Qualification</t>
  </si>
  <si>
    <t>·        52% of those with an Undergraduate degree was in a Non-Finance discipline; 32% was in Finance discipline</t>
  </si>
  <si>
    <t>·        16% of those with a Postgraduate degree was in a Non-Finance discipline; 41% was in Finance discipline</t>
  </si>
  <si>
    <t>·        47% of participants have caring responsibilities for young children</t>
  </si>
  <si>
    <t>·        13% of participants have caring responsibilities for elder family members</t>
  </si>
  <si>
    <t>·        4% of participants have caring responsibilities for family members with an illness or disability</t>
  </si>
  <si>
    <t>·        5% of participants identify as LGBTQIA+</t>
  </si>
  <si>
    <t>·        Apart from English we can speak in 18 different languages and read in 16 different languages</t>
  </si>
  <si>
    <t>·        We come from 20 different cultural backgrounds</t>
  </si>
  <si>
    <t>·        We hold 8 different religious beliefs or faiths, 45% of participants hold no religion</t>
  </si>
  <si>
    <t>Anti-Corruption Training: % Completion within assigned timeframe FY23</t>
  </si>
  <si>
    <t>Anti-Money Laundering –71% within timeframe</t>
  </si>
  <si>
    <t>Conflicts of interest – 68% within timeframe</t>
  </si>
  <si>
    <t>Privacy –74% within timeframe</t>
  </si>
  <si>
    <t>Whistleblower Protection – 70% within timeframe</t>
  </si>
  <si>
    <t>Cyber Security – 77% within timeframe</t>
  </si>
  <si>
    <t>B Corp</t>
  </si>
  <si>
    <t>Australian Ethical Investment Limited - Certified B Corporation - B Lab Global</t>
  </si>
  <si>
    <t>Active engagements</t>
  </si>
  <si>
    <t>Proactive engagements by theme</t>
  </si>
  <si>
    <t>People</t>
  </si>
  <si>
    <t>Planet</t>
  </si>
  <si>
    <t>Animals</t>
  </si>
  <si>
    <t>Proactive engagements by topic</t>
  </si>
  <si>
    <t>Animal research</t>
  </si>
  <si>
    <t>Environmental impact</t>
  </si>
  <si>
    <t>Climate change</t>
  </si>
  <si>
    <t>Human rights incl First Nations people</t>
  </si>
  <si>
    <t>Militarism</t>
  </si>
  <si>
    <t>Responsible provision of financial services</t>
  </si>
  <si>
    <t>Labour rights</t>
  </si>
  <si>
    <t>Nuclear</t>
  </si>
  <si>
    <t>Company culture</t>
  </si>
  <si>
    <t>Circular 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</si>
</sst>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Red]\-&quot;$&quot;#,##0"/>
    <numFmt numFmtId="165" formatCode="&quot;$&quot;#,##0.00;[Red]\-&quot;$&quot;#,##0.00"/>
    <numFmt numFmtId="166" formatCode="_-* #,##0.00_-;\-* #,##0.00_-;_-* &quot;-&quot;??_-;_-@_-"/>
    <numFmt numFmtId="167" formatCode="_-* #,##0_-;\-* #,##0_-;_-* &quot;-&quot;??_-;_-@_-"/>
    <numFmt numFmtId="168" formatCode="#,##0.00000_ ;\-#,##0.00000\ "/>
    <numFmt numFmtId="169" formatCode="0.0"/>
    <numFmt numFmtId="170" formatCode="0.0%"/>
  </numFmts>
  <fonts count="81" x14ac:knownFonts="1">
    <font>
      <sz val="11"/>
      <color theme="1"/>
      <name val="Calibri"/>
      <family val="2"/>
      <scheme val="minor"/>
    </font>
    <font>
      <sz val="18"/>
      <color theme="3"/>
      <name val="Calibri Light"/>
      <family val="2"/>
      <scheme val="major"/>
    </font>
    <font>
      <b/>
      <sz val="7"/>
      <color theme="4"/>
      <name val="Calibri"/>
      <family val="2"/>
      <scheme val="minor"/>
    </font>
    <font>
      <b/>
      <sz val="11"/>
      <color theme="4"/>
      <name val="Calibri"/>
      <family val="2"/>
      <scheme val="minor"/>
    </font>
    <font>
      <b/>
      <sz val="9.5"/>
      <color theme="4"/>
      <name val="Calibri"/>
      <family val="2"/>
      <scheme val="minor"/>
    </font>
    <font>
      <sz val="9.5"/>
      <color theme="4"/>
      <name val="Calibri"/>
      <family val="2"/>
      <scheme val="minor"/>
    </font>
    <font>
      <sz val="9.5"/>
      <color theme="3"/>
      <name val="Calibri"/>
      <family val="2"/>
      <scheme val="minor"/>
    </font>
    <font>
      <sz val="11"/>
      <color theme="1"/>
      <name val="Calibri"/>
      <family val="2"/>
      <scheme val="minor"/>
    </font>
    <font>
      <b/>
      <sz val="11"/>
      <color theme="1"/>
      <name val="Calibri"/>
      <family val="2"/>
      <scheme val="minor"/>
    </font>
    <font>
      <sz val="9.5"/>
      <color rgb="FF304242"/>
      <name val="Plain"/>
      <family val="2"/>
    </font>
    <font>
      <b/>
      <sz val="7"/>
      <color rgb="FF304242"/>
      <name val="Plain"/>
      <family val="2"/>
    </font>
    <font>
      <sz val="10"/>
      <color rgb="FF304242"/>
      <name val="Plain"/>
      <family val="2"/>
    </font>
    <font>
      <sz val="16"/>
      <color rgb="FF304242"/>
      <name val="Plain"/>
      <family val="2"/>
    </font>
    <font>
      <b/>
      <i/>
      <sz val="9.5"/>
      <color rgb="FF304242"/>
      <name val="Plain"/>
      <family val="2"/>
    </font>
    <font>
      <sz val="9.5"/>
      <color rgb="FFFF00FF"/>
      <name val="Plain"/>
      <family val="2"/>
    </font>
    <font>
      <b/>
      <sz val="11"/>
      <color rgb="FF304242"/>
      <name val="Plain"/>
      <family val="2"/>
    </font>
    <font>
      <b/>
      <sz val="9.5"/>
      <color rgb="FF304242"/>
      <name val="Plain"/>
      <family val="2"/>
    </font>
    <font>
      <sz val="14"/>
      <color rgb="FF304242"/>
      <name val="Plain"/>
      <family val="2"/>
    </font>
    <font>
      <b/>
      <i/>
      <sz val="14"/>
      <color rgb="FF304242"/>
      <name val="Plain"/>
      <family val="2"/>
    </font>
    <font>
      <sz val="9.5"/>
      <color rgb="FFFF0000"/>
      <name val="Plain"/>
      <family val="2"/>
    </font>
    <font>
      <b/>
      <sz val="9.5"/>
      <color rgb="FFFF0000"/>
      <name val="Plain"/>
      <family val="2"/>
    </font>
    <font>
      <sz val="9.5"/>
      <name val="Plain"/>
      <family val="2"/>
    </font>
    <font>
      <b/>
      <sz val="7"/>
      <name val="Plain"/>
      <family val="2"/>
    </font>
    <font>
      <sz val="10"/>
      <name val="Plain"/>
      <family val="2"/>
    </font>
    <font>
      <b/>
      <i/>
      <sz val="14"/>
      <name val="Plain"/>
      <family val="2"/>
    </font>
    <font>
      <b/>
      <i/>
      <sz val="9.5"/>
      <name val="Plain"/>
      <family val="2"/>
    </font>
    <font>
      <b/>
      <sz val="9.5"/>
      <name val="Plain"/>
      <family val="2"/>
    </font>
    <font>
      <sz val="9.5"/>
      <color theme="1"/>
      <name val="Plain"/>
      <family val="2"/>
    </font>
    <font>
      <u/>
      <sz val="11"/>
      <color theme="10"/>
      <name val="Calibri"/>
      <family val="2"/>
      <scheme val="minor"/>
    </font>
    <font>
      <u/>
      <sz val="11"/>
      <name val="Calibri"/>
      <family val="2"/>
      <scheme val="minor"/>
    </font>
    <font>
      <sz val="11"/>
      <name val="Calibri"/>
      <family val="2"/>
      <scheme val="minor"/>
    </font>
    <font>
      <sz val="26"/>
      <color theme="1"/>
      <name val="WhitmanDisplayCond"/>
      <family val="3"/>
    </font>
    <font>
      <b/>
      <sz val="9.5"/>
      <color theme="1"/>
      <name val="Plain"/>
      <family val="2"/>
    </font>
    <font>
      <sz val="14"/>
      <color theme="1"/>
      <name val="Calibri"/>
      <family val="2"/>
      <scheme val="minor"/>
    </font>
    <font>
      <sz val="12"/>
      <color theme="1"/>
      <name val="Plain"/>
      <family val="2"/>
    </font>
    <font>
      <sz val="12"/>
      <color theme="1"/>
      <name val="Plain Medium"/>
      <family val="2"/>
    </font>
    <font>
      <b/>
      <sz val="14"/>
      <color rgb="FF304242"/>
      <name val="Plain"/>
      <family val="2"/>
    </font>
    <font>
      <b/>
      <sz val="14"/>
      <color rgb="FFFF00FF"/>
      <name val="Plain"/>
      <family val="2"/>
    </font>
    <font>
      <b/>
      <sz val="14"/>
      <name val="Plain"/>
      <family val="2"/>
    </font>
    <font>
      <sz val="9"/>
      <color rgb="FF000000"/>
      <name val="Plain"/>
      <family val="2"/>
    </font>
    <font>
      <sz val="9.5"/>
      <color rgb="FF000000"/>
      <name val="Plain"/>
      <family val="2"/>
    </font>
    <font>
      <b/>
      <sz val="9.5"/>
      <color rgb="FF000000"/>
      <name val="Plain"/>
      <family val="2"/>
    </font>
    <font>
      <vertAlign val="subscript"/>
      <sz val="9"/>
      <color rgb="FF000000"/>
      <name val="Plain"/>
      <family val="2"/>
    </font>
    <font>
      <sz val="9"/>
      <color theme="1"/>
      <name val="Plain"/>
      <family val="2"/>
    </font>
    <font>
      <sz val="9.5"/>
      <color rgb="FFF4F5F0"/>
      <name val="Plain"/>
      <family val="2"/>
    </font>
    <font>
      <sz val="11"/>
      <color rgb="FFFF0000"/>
      <name val="Calibri"/>
      <family val="2"/>
      <scheme val="minor"/>
    </font>
    <font>
      <sz val="9"/>
      <name val="Plain Medium"/>
      <family val="2"/>
    </font>
    <font>
      <sz val="9"/>
      <color rgb="FF000000"/>
      <name val="Plain Medium"/>
      <family val="2"/>
    </font>
    <font>
      <vertAlign val="subscript"/>
      <sz val="9"/>
      <name val="Plain Medium"/>
      <family val="2"/>
    </font>
    <font>
      <sz val="9"/>
      <name val="Plain"/>
      <family val="2"/>
    </font>
    <font>
      <sz val="8"/>
      <name val="Plain"/>
      <family val="2"/>
    </font>
    <font>
      <sz val="9.5"/>
      <name val="Plain Medium"/>
      <family val="2"/>
    </font>
    <font>
      <sz val="9.5"/>
      <color rgb="FF000000"/>
      <name val="Plain Medium"/>
      <family val="2"/>
    </font>
    <font>
      <vertAlign val="subscript"/>
      <sz val="8"/>
      <name val="Plain"/>
      <family val="2"/>
    </font>
    <font>
      <vertAlign val="subscript"/>
      <sz val="9"/>
      <name val="Plain"/>
      <family val="2"/>
    </font>
    <font>
      <sz val="14"/>
      <name val="Plain Medium"/>
      <family val="2"/>
    </font>
    <font>
      <sz val="11"/>
      <color theme="1"/>
      <name val="Plain Medium"/>
      <family val="2"/>
    </font>
    <font>
      <vertAlign val="superscript"/>
      <sz val="9"/>
      <color rgb="FF000000"/>
      <name val="Plain"/>
      <family val="2"/>
    </font>
    <font>
      <vertAlign val="superscript"/>
      <sz val="9.5"/>
      <color rgb="FF000000"/>
      <name val="Plain Medium"/>
      <family val="2"/>
    </font>
    <font>
      <sz val="9.5"/>
      <color theme="1"/>
      <name val="Plain Medium"/>
      <family val="2"/>
    </font>
    <font>
      <vertAlign val="superscript"/>
      <sz val="26"/>
      <color theme="1"/>
      <name val="WhitmanDisplayCond"/>
      <family val="3"/>
    </font>
    <font>
      <sz val="26"/>
      <name val="WhitmanDisplayCond"/>
      <family val="3"/>
    </font>
    <font>
      <sz val="10"/>
      <color theme="1"/>
      <name val="Plain Medium"/>
      <family val="2"/>
    </font>
    <font>
      <sz val="10"/>
      <color theme="1"/>
      <name val="Noto Sans Gujarati UI ExtraBold"/>
      <family val="2"/>
    </font>
    <font>
      <sz val="11"/>
      <color rgb="FFF4F5F0"/>
      <name val="Calibri"/>
      <family val="2"/>
      <scheme val="minor"/>
    </font>
    <font>
      <sz val="11"/>
      <color rgb="FF000000"/>
      <name val="Calibri"/>
      <family val="2"/>
      <scheme val="minor"/>
    </font>
    <font>
      <sz val="11"/>
      <color rgb="FFF4F5F0"/>
      <name val="Calibri"/>
      <family val="2"/>
    </font>
    <font>
      <b/>
      <sz val="10"/>
      <color theme="1"/>
      <name val="Plain"/>
      <family val="2"/>
    </font>
    <font>
      <vertAlign val="superscript"/>
      <sz val="9"/>
      <color rgb="FF000000"/>
      <name val="Plain"/>
    </font>
    <font>
      <sz val="9"/>
      <color rgb="FF000000"/>
      <name val="Plain"/>
    </font>
    <font>
      <b/>
      <sz val="11"/>
      <color theme="1"/>
      <name val="Plain"/>
      <family val="2"/>
    </font>
    <font>
      <sz val="11"/>
      <color theme="1"/>
      <name val="Plain"/>
      <family val="2"/>
    </font>
    <font>
      <b/>
      <u/>
      <sz val="10"/>
      <name val="Plain"/>
      <family val="2"/>
    </font>
    <font>
      <sz val="11"/>
      <name val="WhitmanDisplayCond"/>
      <family val="3"/>
    </font>
    <font>
      <sz val="36"/>
      <color theme="1"/>
      <name val="WhitmanDisplayCond"/>
      <family val="3"/>
    </font>
    <font>
      <sz val="36"/>
      <color theme="1"/>
      <name val="Calibri"/>
      <family val="2"/>
      <scheme val="minor"/>
    </font>
    <font>
      <sz val="36"/>
      <name val="WhitmanDisplayCond"/>
      <family val="3"/>
    </font>
    <font>
      <u/>
      <sz val="9.5"/>
      <name val="Plain"/>
      <family val="2"/>
    </font>
    <font>
      <sz val="9.5"/>
      <color rgb="FF304242"/>
      <name val="Arial"/>
      <family val="2"/>
    </font>
    <font>
      <sz val="9.5"/>
      <color rgb="FF304242"/>
      <name val="Plain"/>
    </font>
    <font>
      <sz val="9.5"/>
      <color rgb="FF000000"/>
      <name val="Plain"/>
    </font>
  </fonts>
  <fills count="8">
    <fill>
      <patternFill patternType="none"/>
    </fill>
    <fill>
      <patternFill patternType="gray125"/>
    </fill>
    <fill>
      <patternFill patternType="solid">
        <fgColor rgb="FFFFFFFF"/>
        <bgColor rgb="FF000000"/>
      </patternFill>
    </fill>
    <fill>
      <patternFill patternType="solid">
        <fgColor rgb="FFF4F5F0"/>
        <bgColor rgb="FF000000"/>
      </patternFill>
    </fill>
    <fill>
      <patternFill patternType="solid">
        <fgColor theme="0"/>
        <bgColor rgb="FF000000"/>
      </patternFill>
    </fill>
    <fill>
      <patternFill patternType="solid">
        <fgColor theme="0"/>
        <bgColor indexed="64"/>
      </patternFill>
    </fill>
    <fill>
      <patternFill patternType="solid">
        <fgColor rgb="FFF4F5F0"/>
        <bgColor indexed="64"/>
      </patternFill>
    </fill>
    <fill>
      <patternFill patternType="solid">
        <fgColor rgb="FF90CAF9"/>
        <bgColor indexed="64"/>
      </patternFill>
    </fill>
  </fills>
  <borders count="21">
    <border>
      <left/>
      <right/>
      <top/>
      <bottom/>
      <diagonal/>
    </border>
    <border>
      <left/>
      <right/>
      <top/>
      <bottom style="thick">
        <color rgb="FFFFF20F"/>
      </bottom>
      <diagonal/>
    </border>
    <border>
      <left/>
      <right/>
      <top/>
      <bottom style="thin">
        <color rgb="FFA3BCBC"/>
      </bottom>
      <diagonal/>
    </border>
    <border>
      <left/>
      <right/>
      <top style="thin">
        <color rgb="FFA3BCBC"/>
      </top>
      <bottom/>
      <diagonal/>
    </border>
    <border>
      <left/>
      <right/>
      <top style="thin">
        <color rgb="FFA3BCBC"/>
      </top>
      <bottom style="thin">
        <color rgb="FFA3BCBC"/>
      </bottom>
      <diagonal/>
    </border>
    <border>
      <left/>
      <right/>
      <top/>
      <bottom style="medium">
        <color rgb="FF30424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A3BCBC"/>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256155"/>
      </top>
      <bottom style="thin">
        <color rgb="FF256155"/>
      </bottom>
      <diagonal/>
    </border>
  </borders>
  <cellStyleXfs count="13">
    <xf numFmtId="0" fontId="0" fillId="0" borderId="0"/>
    <xf numFmtId="0" fontId="1" fillId="0" borderId="0" applyNumberFormat="0" applyFill="0" applyBorder="0" applyAlignment="0" applyProtection="0"/>
    <xf numFmtId="0" fontId="2" fillId="0" borderId="0">
      <alignment horizontal="right"/>
    </xf>
    <xf numFmtId="0" fontId="3" fillId="0" borderId="0">
      <alignment horizontal="left" vertical="top" wrapText="1"/>
    </xf>
    <xf numFmtId="0" fontId="4" fillId="0" borderId="1" applyFill="0" applyProtection="0">
      <alignment horizontal="left"/>
    </xf>
    <xf numFmtId="0" fontId="4" fillId="2" borderId="2"/>
    <xf numFmtId="0" fontId="5" fillId="0" borderId="2" applyFill="0">
      <alignment horizontal="left" vertical="top" wrapText="1"/>
    </xf>
    <xf numFmtId="0" fontId="5" fillId="0" borderId="5">
      <alignment horizontal="left" vertical="top" wrapText="1"/>
    </xf>
    <xf numFmtId="0" fontId="6" fillId="2" borderId="0" applyNumberFormat="0" applyFont="0" applyAlignment="0" applyProtection="0">
      <alignment vertical="top" wrapText="1"/>
    </xf>
    <xf numFmtId="166" fontId="7" fillId="0" borderId="0" applyFont="0" applyFill="0" applyBorder="0" applyAlignment="0" applyProtection="0"/>
    <xf numFmtId="0" fontId="28" fillId="0" borderId="0" applyNumberFormat="0" applyFill="0" applyBorder="0" applyAlignment="0" applyProtection="0"/>
    <xf numFmtId="0" fontId="7" fillId="0" borderId="0"/>
    <xf numFmtId="166" fontId="7" fillId="0" borderId="0" applyFont="0" applyFill="0" applyBorder="0" applyAlignment="0" applyProtection="0"/>
  </cellStyleXfs>
  <cellXfs count="236">
    <xf numFmtId="0" fontId="0" fillId="0" borderId="0" xfId="0"/>
    <xf numFmtId="0" fontId="9" fillId="3" borderId="0" xfId="0" applyFont="1" applyFill="1" applyAlignment="1">
      <alignment vertical="center" wrapText="1"/>
    </xf>
    <xf numFmtId="0" fontId="16" fillId="3" borderId="4" xfId="6" quotePrefix="1" applyFont="1" applyFill="1" applyBorder="1" applyAlignment="1">
      <alignment horizontal="left" vertical="center"/>
    </xf>
    <xf numFmtId="0" fontId="9" fillId="3" borderId="4" xfId="6" applyFont="1" applyFill="1" applyBorder="1" applyAlignment="1">
      <alignment horizontal="left" vertical="center" wrapText="1"/>
    </xf>
    <xf numFmtId="0" fontId="16" fillId="3" borderId="7" xfId="5" applyFont="1" applyFill="1" applyBorder="1" applyAlignment="1">
      <alignment vertical="center"/>
    </xf>
    <xf numFmtId="0" fontId="16" fillId="3" borderId="7" xfId="5" applyFont="1" applyFill="1" applyBorder="1"/>
    <xf numFmtId="0" fontId="9" fillId="4" borderId="0" xfId="0" applyFont="1" applyFill="1" applyAlignment="1">
      <alignment vertical="top" wrapText="1"/>
    </xf>
    <xf numFmtId="0" fontId="0" fillId="6" borderId="0" xfId="0" applyFill="1"/>
    <xf numFmtId="0" fontId="9" fillId="6" borderId="0" xfId="0" applyFont="1" applyFill="1"/>
    <xf numFmtId="0" fontId="33" fillId="6" borderId="0" xfId="0" applyFont="1" applyFill="1"/>
    <xf numFmtId="0" fontId="31" fillId="6" borderId="0" xfId="0" applyFont="1" applyFill="1"/>
    <xf numFmtId="0" fontId="35" fillId="6" borderId="0" xfId="0" applyFont="1" applyFill="1"/>
    <xf numFmtId="0" fontId="27" fillId="5" borderId="8" xfId="0" applyFont="1" applyFill="1" applyBorder="1"/>
    <xf numFmtId="167" fontId="27" fillId="5" borderId="8" xfId="9" applyNumberFormat="1" applyFont="1" applyFill="1" applyBorder="1"/>
    <xf numFmtId="167" fontId="32" fillId="5" borderId="8" xfId="9" applyNumberFormat="1" applyFont="1" applyFill="1" applyBorder="1"/>
    <xf numFmtId="0" fontId="29" fillId="6" borderId="0" xfId="10" applyFont="1" applyFill="1"/>
    <xf numFmtId="0" fontId="30" fillId="6" borderId="0" xfId="0" applyFont="1" applyFill="1"/>
    <xf numFmtId="0" fontId="9" fillId="3" borderId="0" xfId="0" applyFont="1" applyFill="1" applyAlignment="1">
      <alignment vertical="top" wrapText="1"/>
    </xf>
    <xf numFmtId="0" fontId="21" fillId="3" borderId="0" xfId="0" applyFont="1" applyFill="1" applyAlignment="1">
      <alignment vertical="top" wrapText="1"/>
    </xf>
    <xf numFmtId="0" fontId="10" fillId="6" borderId="0" xfId="2" applyFont="1" applyFill="1" applyAlignment="1">
      <alignment horizontal="right" vertical="center"/>
    </xf>
    <xf numFmtId="0" fontId="11" fillId="3" borderId="0" xfId="0" applyFont="1" applyFill="1" applyAlignment="1">
      <alignment vertical="top" wrapText="1"/>
    </xf>
    <xf numFmtId="0" fontId="23" fillId="3" borderId="0" xfId="0" applyFont="1" applyFill="1" applyAlignment="1">
      <alignment vertical="top" wrapText="1"/>
    </xf>
    <xf numFmtId="0" fontId="17" fillId="3" borderId="0" xfId="0" applyFont="1" applyFill="1" applyAlignment="1">
      <alignment vertical="top" wrapText="1"/>
    </xf>
    <xf numFmtId="0" fontId="17" fillId="3" borderId="0" xfId="1" applyFont="1" applyFill="1" applyBorder="1" applyAlignment="1">
      <alignment horizontal="left"/>
    </xf>
    <xf numFmtId="0" fontId="18" fillId="3" borderId="0" xfId="0" applyFont="1" applyFill="1" applyAlignment="1">
      <alignment vertical="top" wrapText="1"/>
    </xf>
    <xf numFmtId="0" fontId="14" fillId="3" borderId="0" xfId="0" applyFont="1" applyFill="1" applyAlignment="1">
      <alignment vertical="top"/>
    </xf>
    <xf numFmtId="0" fontId="12" fillId="3" borderId="0" xfId="1" applyFont="1" applyFill="1" applyBorder="1" applyAlignment="1">
      <alignment horizontal="left"/>
    </xf>
    <xf numFmtId="0" fontId="13" fillId="3" borderId="0" xfId="0" applyFont="1" applyFill="1" applyAlignment="1">
      <alignment vertical="top" wrapText="1"/>
    </xf>
    <xf numFmtId="0" fontId="9" fillId="3" borderId="0" xfId="1" applyFont="1" applyFill="1" applyBorder="1" applyAlignment="1">
      <alignment horizontal="left"/>
    </xf>
    <xf numFmtId="0" fontId="16" fillId="3" borderId="6" xfId="4" applyFont="1" applyFill="1" applyBorder="1">
      <alignment horizontal="left"/>
    </xf>
    <xf numFmtId="0" fontId="9" fillId="3" borderId="6" xfId="0" applyFont="1" applyFill="1" applyBorder="1" applyAlignment="1">
      <alignment vertical="top" wrapText="1"/>
    </xf>
    <xf numFmtId="0" fontId="9" fillId="5" borderId="0" xfId="6" applyFont="1" applyFill="1" applyBorder="1" applyAlignment="1">
      <alignment vertical="top" wrapText="1"/>
    </xf>
    <xf numFmtId="0" fontId="9" fillId="5" borderId="2" xfId="6" quotePrefix="1" applyFont="1" applyFill="1">
      <alignment horizontal="left" vertical="top" wrapText="1"/>
    </xf>
    <xf numFmtId="0" fontId="9" fillId="5" borderId="2" xfId="6" applyFont="1" applyFill="1">
      <alignment horizontal="left" vertical="top" wrapText="1"/>
    </xf>
    <xf numFmtId="0" fontId="9" fillId="5" borderId="3" xfId="6" applyFont="1" applyFill="1" applyBorder="1" applyAlignment="1">
      <alignment vertical="top" wrapText="1"/>
    </xf>
    <xf numFmtId="0" fontId="9" fillId="5" borderId="0" xfId="6" quotePrefix="1" applyFont="1" applyFill="1" applyBorder="1">
      <alignment horizontal="left" vertical="top" wrapText="1"/>
    </xf>
    <xf numFmtId="0" fontId="9" fillId="5" borderId="0" xfId="6" applyFont="1" applyFill="1" applyBorder="1">
      <alignment horizontal="left" vertical="top" wrapText="1"/>
    </xf>
    <xf numFmtId="0" fontId="9" fillId="4" borderId="4" xfId="6" applyFont="1" applyFill="1" applyBorder="1" applyAlignment="1">
      <alignment horizontal="left" vertical="center" wrapText="1"/>
    </xf>
    <xf numFmtId="0" fontId="9" fillId="5" borderId="4" xfId="6" applyFont="1" applyFill="1" applyBorder="1" applyAlignment="1">
      <alignment vertical="top" wrapText="1"/>
    </xf>
    <xf numFmtId="16" fontId="9" fillId="5" borderId="4" xfId="6" quotePrefix="1" applyNumberFormat="1" applyFont="1" applyFill="1" applyBorder="1">
      <alignment horizontal="left" vertical="top" wrapText="1"/>
    </xf>
    <xf numFmtId="0" fontId="9" fillId="5" borderId="4" xfId="6" applyFont="1" applyFill="1" applyBorder="1">
      <alignment horizontal="left" vertical="top" wrapText="1"/>
    </xf>
    <xf numFmtId="16" fontId="9" fillId="5" borderId="2" xfId="6" quotePrefix="1" applyNumberFormat="1" applyFont="1" applyFill="1">
      <alignment horizontal="left" vertical="top" wrapText="1"/>
    </xf>
    <xf numFmtId="16" fontId="9" fillId="5" borderId="0" xfId="6" quotePrefix="1" applyNumberFormat="1" applyFont="1" applyFill="1" applyBorder="1">
      <alignment horizontal="left" vertical="top" wrapText="1"/>
    </xf>
    <xf numFmtId="0" fontId="15" fillId="4" borderId="0" xfId="3" applyFont="1" applyFill="1" applyAlignment="1">
      <alignment vertical="top"/>
    </xf>
    <xf numFmtId="0" fontId="15" fillId="4" borderId="0" xfId="3" applyFont="1" applyFill="1" applyAlignment="1">
      <alignment vertical="top" wrapText="1"/>
    </xf>
    <xf numFmtId="0" fontId="9" fillId="4" borderId="3" xfId="5" quotePrefix="1" applyFont="1" applyFill="1" applyBorder="1" applyAlignment="1">
      <alignment vertical="top"/>
    </xf>
    <xf numFmtId="0" fontId="9" fillId="5" borderId="3" xfId="6" applyFont="1" applyFill="1" applyBorder="1">
      <alignment horizontal="left" vertical="top" wrapText="1"/>
    </xf>
    <xf numFmtId="0" fontId="9" fillId="4" borderId="4" xfId="0" applyFont="1" applyFill="1" applyBorder="1" applyAlignment="1">
      <alignment vertical="top" wrapText="1"/>
    </xf>
    <xf numFmtId="0" fontId="16" fillId="4" borderId="4" xfId="5" applyFont="1" applyFill="1" applyBorder="1" applyAlignment="1">
      <alignment vertical="center"/>
    </xf>
    <xf numFmtId="0" fontId="9" fillId="5" borderId="2" xfId="7" applyFont="1" applyFill="1" applyBorder="1">
      <alignment horizontal="left" vertical="top" wrapText="1"/>
    </xf>
    <xf numFmtId="0" fontId="36" fillId="3" borderId="0" xfId="3" applyFont="1" applyFill="1" applyAlignment="1">
      <alignment horizontal="left" vertical="top"/>
    </xf>
    <xf numFmtId="0" fontId="36" fillId="3" borderId="0" xfId="3" applyFont="1" applyFill="1">
      <alignment horizontal="left" vertical="top" wrapText="1"/>
    </xf>
    <xf numFmtId="0" fontId="36" fillId="3" borderId="0" xfId="0" applyFont="1" applyFill="1" applyAlignment="1">
      <alignment vertical="top" wrapText="1"/>
    </xf>
    <xf numFmtId="0" fontId="9" fillId="3" borderId="7" xfId="0" applyFont="1" applyFill="1" applyBorder="1" applyAlignment="1">
      <alignment vertical="top" wrapText="1"/>
    </xf>
    <xf numFmtId="0" fontId="16" fillId="3" borderId="7" xfId="4" applyFont="1" applyFill="1" applyBorder="1">
      <alignment horizontal="left"/>
    </xf>
    <xf numFmtId="0" fontId="40" fillId="0" borderId="8" xfId="11" applyFont="1" applyBorder="1" applyAlignment="1">
      <alignment horizontal="center" vertical="top" wrapText="1"/>
    </xf>
    <xf numFmtId="4" fontId="40" fillId="0" borderId="8" xfId="11" applyNumberFormat="1" applyFont="1" applyBorder="1" applyAlignment="1">
      <alignment horizontal="center" vertical="top" wrapText="1"/>
    </xf>
    <xf numFmtId="166" fontId="40" fillId="0" borderId="8" xfId="12" applyFont="1" applyFill="1" applyBorder="1" applyAlignment="1">
      <alignment horizontal="center" vertical="top" wrapText="1"/>
    </xf>
    <xf numFmtId="0" fontId="21" fillId="0" borderId="8" xfId="11" applyFont="1" applyBorder="1" applyAlignment="1">
      <alignment horizontal="center" vertical="top" wrapText="1"/>
    </xf>
    <xf numFmtId="0" fontId="41" fillId="0" borderId="8" xfId="11" applyFont="1" applyBorder="1" applyAlignment="1">
      <alignment horizontal="center" vertical="center" wrapText="1"/>
    </xf>
    <xf numFmtId="3" fontId="40" fillId="0" borderId="8" xfId="11" applyNumberFormat="1" applyFont="1" applyBorder="1" applyAlignment="1">
      <alignment horizontal="center" vertical="top" wrapText="1"/>
    </xf>
    <xf numFmtId="168" fontId="40" fillId="0" borderId="8" xfId="11" applyNumberFormat="1" applyFont="1" applyBorder="1" applyAlignment="1">
      <alignment horizontal="center" vertical="top" wrapText="1"/>
    </xf>
    <xf numFmtId="0" fontId="8" fillId="6" borderId="0" xfId="0" applyFont="1" applyFill="1" applyAlignment="1">
      <alignment vertical="center"/>
    </xf>
    <xf numFmtId="0" fontId="0" fillId="6" borderId="0" xfId="0" applyFill="1" applyAlignment="1">
      <alignment vertical="center"/>
    </xf>
    <xf numFmtId="0" fontId="32" fillId="6" borderId="0" xfId="0" applyFont="1" applyFill="1" applyAlignment="1">
      <alignment horizontal="left" vertical="center"/>
    </xf>
    <xf numFmtId="0" fontId="32" fillId="0" borderId="8" xfId="0" applyFont="1" applyBorder="1" applyAlignment="1">
      <alignment vertical="center" wrapText="1"/>
    </xf>
    <xf numFmtId="0" fontId="27" fillId="0" borderId="8" xfId="0" applyFont="1" applyBorder="1" applyAlignment="1">
      <alignment vertical="center" wrapText="1"/>
    </xf>
    <xf numFmtId="0" fontId="32" fillId="6" borderId="0" xfId="0" applyFont="1" applyFill="1" applyAlignment="1">
      <alignment horizontal="justify" vertical="center"/>
    </xf>
    <xf numFmtId="0" fontId="27" fillId="6" borderId="0" xfId="0" applyFont="1" applyFill="1"/>
    <xf numFmtId="10" fontId="40" fillId="5" borderId="8" xfId="11" applyNumberFormat="1" applyFont="1" applyFill="1" applyBorder="1" applyAlignment="1">
      <alignment horizontal="center" vertical="top" wrapText="1"/>
    </xf>
    <xf numFmtId="0" fontId="26" fillId="7" borderId="9" xfId="11" applyFont="1" applyFill="1" applyBorder="1" applyAlignment="1">
      <alignment vertical="center" wrapText="1"/>
    </xf>
    <xf numFmtId="0" fontId="26" fillId="7" borderId="7" xfId="11" applyFont="1" applyFill="1" applyBorder="1" applyAlignment="1">
      <alignment vertical="top" wrapText="1"/>
    </xf>
    <xf numFmtId="169" fontId="26" fillId="7" borderId="8" xfId="11" applyNumberFormat="1" applyFont="1" applyFill="1" applyBorder="1" applyAlignment="1">
      <alignment horizontal="right" vertical="top" wrapText="1"/>
    </xf>
    <xf numFmtId="10" fontId="26" fillId="7" borderId="8" xfId="11" applyNumberFormat="1" applyFont="1" applyFill="1" applyBorder="1" applyAlignment="1">
      <alignment horizontal="center" vertical="top" wrapText="1"/>
    </xf>
    <xf numFmtId="0" fontId="32" fillId="7" borderId="8" xfId="0" applyFont="1" applyFill="1" applyBorder="1" applyAlignment="1">
      <alignment vertical="center" wrapText="1"/>
    </xf>
    <xf numFmtId="0" fontId="32" fillId="6" borderId="0" xfId="0" applyFont="1" applyFill="1" applyAlignment="1">
      <alignment vertical="center"/>
    </xf>
    <xf numFmtId="0" fontId="27" fillId="6" borderId="0" xfId="0" applyFont="1" applyFill="1" applyAlignment="1">
      <alignment vertical="center"/>
    </xf>
    <xf numFmtId="0" fontId="27" fillId="6" borderId="0" xfId="0" applyFont="1" applyFill="1" applyAlignment="1">
      <alignment horizontal="left" vertical="center"/>
    </xf>
    <xf numFmtId="0" fontId="44" fillId="6" borderId="0" xfId="0" applyFont="1" applyFill="1" applyAlignment="1">
      <alignment vertical="center"/>
    </xf>
    <xf numFmtId="0" fontId="27" fillId="6" borderId="0" xfId="0" applyFont="1" applyFill="1" applyAlignment="1">
      <alignment vertical="center" wrapText="1"/>
    </xf>
    <xf numFmtId="0" fontId="44" fillId="6" borderId="0" xfId="0" applyFont="1" applyFill="1"/>
    <xf numFmtId="164" fontId="44" fillId="6" borderId="0" xfId="0" applyNumberFormat="1" applyFont="1" applyFill="1" applyAlignment="1">
      <alignment vertical="center"/>
    </xf>
    <xf numFmtId="0" fontId="27" fillId="6" borderId="0" xfId="0" applyFont="1" applyFill="1" applyAlignment="1">
      <alignment horizontal="left"/>
    </xf>
    <xf numFmtId="0" fontId="41" fillId="7" borderId="8" xfId="0" applyFont="1" applyFill="1" applyBorder="1" applyAlignment="1">
      <alignment vertical="center"/>
    </xf>
    <xf numFmtId="0" fontId="41" fillId="7" borderId="8" xfId="0" applyFont="1" applyFill="1" applyBorder="1" applyAlignment="1">
      <alignment horizontal="right" vertical="center"/>
    </xf>
    <xf numFmtId="0" fontId="40" fillId="0" borderId="8" xfId="0" applyFont="1" applyBorder="1" applyAlignment="1">
      <alignment vertical="center"/>
    </xf>
    <xf numFmtId="165" fontId="40" fillId="0" borderId="8" xfId="0" applyNumberFormat="1" applyFont="1" applyBorder="1" applyAlignment="1">
      <alignment horizontal="right" vertical="center"/>
    </xf>
    <xf numFmtId="10" fontId="40" fillId="0" borderId="8" xfId="0" applyNumberFormat="1" applyFont="1" applyBorder="1" applyAlignment="1">
      <alignment horizontal="right" vertical="center"/>
    </xf>
    <xf numFmtId="9" fontId="40" fillId="0" borderId="8" xfId="0" applyNumberFormat="1" applyFont="1" applyBorder="1" applyAlignment="1">
      <alignment horizontal="right" vertical="center"/>
    </xf>
    <xf numFmtId="0" fontId="27" fillId="0" borderId="8" xfId="0" applyFont="1" applyBorder="1" applyAlignment="1">
      <alignment horizontal="center" vertical="center" wrapText="1"/>
    </xf>
    <xf numFmtId="0" fontId="0" fillId="6" borderId="0" xfId="0" applyFill="1" applyAlignment="1">
      <alignment horizontal="left" vertical="center"/>
    </xf>
    <xf numFmtId="0" fontId="46" fillId="0" borderId="8" xfId="0" applyFont="1" applyBorder="1" applyAlignment="1">
      <alignment horizontal="center" vertical="center" wrapText="1"/>
    </xf>
    <xf numFmtId="0" fontId="47"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39" fillId="0" borderId="8" xfId="0" applyFont="1" applyBorder="1" applyAlignment="1">
      <alignment horizontal="center" vertical="center" wrapText="1"/>
    </xf>
    <xf numFmtId="0" fontId="51" fillId="6" borderId="0" xfId="0" applyFont="1" applyFill="1" applyAlignment="1">
      <alignment horizontal="center" vertical="center" wrapText="1"/>
    </xf>
    <xf numFmtId="0" fontId="21" fillId="6" borderId="0" xfId="0" applyFont="1" applyFill="1" applyAlignment="1">
      <alignment horizontal="center" vertical="center" wrapText="1"/>
    </xf>
    <xf numFmtId="0" fontId="50" fillId="0" borderId="8" xfId="0" applyFont="1" applyBorder="1" applyAlignment="1">
      <alignment vertical="center"/>
    </xf>
    <xf numFmtId="0" fontId="39" fillId="0" borderId="8" xfId="0" applyFont="1" applyBorder="1" applyAlignment="1">
      <alignment vertical="center" wrapText="1"/>
    </xf>
    <xf numFmtId="0" fontId="43" fillId="0" borderId="8" xfId="0" applyFont="1" applyBorder="1"/>
    <xf numFmtId="0" fontId="46" fillId="7" borderId="8" xfId="0" applyFont="1" applyFill="1" applyBorder="1" applyAlignment="1">
      <alignment vertical="center" wrapText="1"/>
    </xf>
    <xf numFmtId="0" fontId="46" fillId="7" borderId="8" xfId="0" applyFont="1" applyFill="1" applyBorder="1" applyAlignment="1">
      <alignment horizontal="center" vertical="center" wrapText="1"/>
    </xf>
    <xf numFmtId="0" fontId="49" fillId="6" borderId="0" xfId="0" applyFont="1" applyFill="1" applyAlignment="1">
      <alignment vertical="center" wrapText="1"/>
    </xf>
    <xf numFmtId="0" fontId="55" fillId="6" borderId="0" xfId="0" applyFont="1" applyFill="1" applyAlignment="1">
      <alignment vertical="center"/>
    </xf>
    <xf numFmtId="0" fontId="56" fillId="6" borderId="0" xfId="0" applyFont="1" applyFill="1"/>
    <xf numFmtId="3" fontId="49" fillId="0" borderId="8" xfId="0" applyNumberFormat="1" applyFont="1" applyBorder="1" applyAlignment="1">
      <alignment horizontal="center" vertical="center" wrapText="1"/>
    </xf>
    <xf numFmtId="0" fontId="43" fillId="0" borderId="8" xfId="0" applyFont="1" applyBorder="1" applyAlignment="1">
      <alignment vertical="top" wrapText="1"/>
    </xf>
    <xf numFmtId="9" fontId="39" fillId="0" borderId="8" xfId="0" applyNumberFormat="1" applyFont="1" applyBorder="1" applyAlignment="1">
      <alignment horizontal="center" vertical="center" wrapText="1"/>
    </xf>
    <xf numFmtId="3" fontId="39" fillId="0" borderId="8" xfId="0" applyNumberFormat="1" applyFont="1" applyBorder="1" applyAlignment="1">
      <alignment horizontal="center" vertical="center" wrapText="1"/>
    </xf>
    <xf numFmtId="0" fontId="51" fillId="7" borderId="8" xfId="0" applyFont="1" applyFill="1" applyBorder="1" applyAlignment="1">
      <alignment vertical="center" wrapText="1"/>
    </xf>
    <xf numFmtId="0" fontId="51" fillId="7" borderId="8" xfId="0" applyFont="1" applyFill="1" applyBorder="1" applyAlignment="1">
      <alignment horizontal="center" vertical="center" wrapText="1"/>
    </xf>
    <xf numFmtId="0" fontId="52" fillId="7" borderId="8" xfId="0" applyFont="1" applyFill="1" applyBorder="1" applyAlignment="1">
      <alignment vertical="center" wrapText="1"/>
    </xf>
    <xf numFmtId="0" fontId="59" fillId="6" borderId="0" xfId="0" applyFont="1" applyFill="1"/>
    <xf numFmtId="0" fontId="59" fillId="7" borderId="8" xfId="0" applyFont="1" applyFill="1" applyBorder="1" applyAlignment="1">
      <alignment vertical="top" wrapText="1"/>
    </xf>
    <xf numFmtId="0" fontId="43" fillId="6" borderId="0" xfId="0" applyFont="1" applyFill="1" applyAlignment="1">
      <alignment wrapText="1"/>
    </xf>
    <xf numFmtId="0" fontId="19" fillId="6" borderId="0" xfId="0" applyFont="1" applyFill="1"/>
    <xf numFmtId="0" fontId="27" fillId="6" borderId="0" xfId="0" applyFont="1" applyFill="1" applyAlignment="1">
      <alignment horizontal="center" vertical="center" wrapText="1"/>
    </xf>
    <xf numFmtId="0" fontId="19" fillId="6" borderId="0" xfId="0" applyFont="1" applyFill="1" applyAlignment="1">
      <alignment horizontal="center" vertical="center" wrapText="1"/>
    </xf>
    <xf numFmtId="0" fontId="45" fillId="6" borderId="0" xfId="0" applyFont="1" applyFill="1"/>
    <xf numFmtId="0" fontId="16" fillId="6" borderId="4" xfId="6" quotePrefix="1" applyFont="1" applyFill="1" applyBorder="1" applyAlignment="1">
      <alignment horizontal="left" vertical="center"/>
    </xf>
    <xf numFmtId="0" fontId="9" fillId="6" borderId="4" xfId="6" applyFont="1" applyFill="1" applyBorder="1" applyAlignment="1">
      <alignment horizontal="left" vertical="center" wrapText="1"/>
    </xf>
    <xf numFmtId="0" fontId="9" fillId="6" borderId="0" xfId="0" applyFont="1" applyFill="1" applyAlignment="1">
      <alignment vertical="center" wrapText="1"/>
    </xf>
    <xf numFmtId="0" fontId="40" fillId="3" borderId="0" xfId="0" applyFont="1" applyFill="1" applyAlignment="1">
      <alignment vertical="top" wrapText="1"/>
    </xf>
    <xf numFmtId="0" fontId="40" fillId="4" borderId="0" xfId="0" applyFont="1" applyFill="1" applyAlignment="1">
      <alignment vertical="top" wrapText="1"/>
    </xf>
    <xf numFmtId="0" fontId="41" fillId="4" borderId="0" xfId="5" applyFont="1" applyFill="1" applyBorder="1"/>
    <xf numFmtId="0" fontId="40" fillId="5" borderId="0" xfId="6" applyFont="1" applyFill="1" applyBorder="1">
      <alignment horizontal="left" vertical="top" wrapText="1"/>
    </xf>
    <xf numFmtId="0" fontId="9" fillId="5" borderId="11" xfId="6" applyFont="1" applyFill="1" applyBorder="1" applyAlignment="1">
      <alignment vertical="top" wrapText="1"/>
    </xf>
    <xf numFmtId="16" fontId="9" fillId="5" borderId="11" xfId="6" quotePrefix="1" applyNumberFormat="1" applyFont="1" applyFill="1" applyBorder="1">
      <alignment horizontal="left" vertical="top" wrapText="1"/>
    </xf>
    <xf numFmtId="0" fontId="9" fillId="5" borderId="11" xfId="6" applyFont="1" applyFill="1" applyBorder="1">
      <alignment horizontal="left" vertical="top" wrapText="1"/>
    </xf>
    <xf numFmtId="0" fontId="9" fillId="3" borderId="12" xfId="0" applyFont="1" applyFill="1" applyBorder="1" applyAlignment="1">
      <alignment vertical="top" wrapText="1"/>
    </xf>
    <xf numFmtId="0" fontId="61" fillId="6" borderId="0" xfId="0" applyFont="1" applyFill="1"/>
    <xf numFmtId="0" fontId="62" fillId="6" borderId="0" xfId="0" applyFont="1" applyFill="1"/>
    <xf numFmtId="0" fontId="63" fillId="6" borderId="0" xfId="0" applyFont="1" applyFill="1"/>
    <xf numFmtId="0" fontId="64" fillId="6" borderId="0" xfId="0" applyFont="1" applyFill="1"/>
    <xf numFmtId="170" fontId="64" fillId="6" borderId="0" xfId="0" applyNumberFormat="1" applyFont="1" applyFill="1"/>
    <xf numFmtId="0" fontId="27" fillId="5" borderId="15" xfId="0" applyFont="1" applyFill="1" applyBorder="1" applyAlignment="1">
      <alignment horizontal="center" vertical="center" wrapText="1"/>
    </xf>
    <xf numFmtId="0" fontId="27" fillId="5" borderId="17"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40" fillId="5" borderId="0" xfId="0" applyFont="1" applyFill="1" applyAlignment="1">
      <alignment horizontal="center" vertical="center" wrapText="1"/>
    </xf>
    <xf numFmtId="0" fontId="40" fillId="5" borderId="17" xfId="0" applyFont="1" applyFill="1" applyBorder="1" applyAlignment="1">
      <alignment horizontal="center" vertical="center" wrapText="1"/>
    </xf>
    <xf numFmtId="0" fontId="40" fillId="5" borderId="12" xfId="0" applyFont="1" applyFill="1" applyBorder="1" applyAlignment="1">
      <alignment horizontal="center" vertical="center" wrapText="1"/>
    </xf>
    <xf numFmtId="0" fontId="40" fillId="5" borderId="19" xfId="0" applyFont="1" applyFill="1" applyBorder="1" applyAlignment="1">
      <alignment horizontal="center" vertical="center" wrapText="1"/>
    </xf>
    <xf numFmtId="0" fontId="65" fillId="6" borderId="0" xfId="0" applyFont="1" applyFill="1"/>
    <xf numFmtId="0" fontId="66" fillId="6" borderId="0" xfId="0" applyFont="1" applyFill="1"/>
    <xf numFmtId="0" fontId="67" fillId="6" borderId="0" xfId="0" applyFont="1" applyFill="1"/>
    <xf numFmtId="0" fontId="40" fillId="6" borderId="0" xfId="0" applyFont="1" applyFill="1" applyAlignment="1">
      <alignment horizontal="center" vertical="center" wrapText="1"/>
    </xf>
    <xf numFmtId="4" fontId="26" fillId="7" borderId="7" xfId="11" applyNumberFormat="1" applyFont="1" applyFill="1" applyBorder="1" applyAlignment="1">
      <alignment vertical="top" wrapText="1"/>
    </xf>
    <xf numFmtId="0" fontId="26" fillId="0" borderId="8" xfId="11" applyFont="1" applyBorder="1" applyAlignment="1">
      <alignment horizontal="center" vertical="center" wrapText="1"/>
    </xf>
    <xf numFmtId="0" fontId="26" fillId="0" borderId="8" xfId="0" applyFont="1" applyBorder="1" applyAlignment="1">
      <alignment vertical="center" wrapText="1"/>
    </xf>
    <xf numFmtId="0" fontId="26" fillId="0" borderId="8" xfId="0" applyFont="1" applyBorder="1" applyAlignment="1">
      <alignment horizontal="center" vertical="center" wrapText="1"/>
    </xf>
    <xf numFmtId="0" fontId="43" fillId="0" borderId="8" xfId="0" applyFont="1" applyBorder="1" applyAlignment="1">
      <alignment horizontal="center" vertical="center" wrapText="1"/>
    </xf>
    <xf numFmtId="9" fontId="43" fillId="0" borderId="8" xfId="0" applyNumberFormat="1" applyFont="1" applyBorder="1" applyAlignment="1">
      <alignment horizontal="center" vertical="center" wrapText="1"/>
    </xf>
    <xf numFmtId="0" fontId="26" fillId="0" borderId="8" xfId="11" applyFont="1" applyBorder="1" applyAlignment="1">
      <alignment horizontal="center" vertical="top" wrapText="1"/>
    </xf>
    <xf numFmtId="10" fontId="40" fillId="0" borderId="8" xfId="11" applyNumberFormat="1" applyFont="1" applyBorder="1" applyAlignment="1">
      <alignment horizontal="center" vertical="top" wrapText="1"/>
    </xf>
    <xf numFmtId="37" fontId="40" fillId="0" borderId="8" xfId="11" applyNumberFormat="1" applyFont="1" applyBorder="1" applyAlignment="1">
      <alignment horizontal="center" vertical="top" wrapText="1"/>
    </xf>
    <xf numFmtId="0" fontId="28" fillId="6" borderId="0" xfId="10" applyFill="1"/>
    <xf numFmtId="0" fontId="27" fillId="6" borderId="0" xfId="0" applyFont="1" applyFill="1" applyAlignment="1">
      <alignment horizontal="left" wrapText="1"/>
    </xf>
    <xf numFmtId="0" fontId="34" fillId="6" borderId="0" xfId="0" applyFont="1" applyFill="1"/>
    <xf numFmtId="0" fontId="0" fillId="6" borderId="6" xfId="0" applyFill="1" applyBorder="1" applyAlignment="1">
      <alignment horizontal="left"/>
    </xf>
    <xf numFmtId="0" fontId="70" fillId="6" borderId="0" xfId="0" applyFont="1" applyFill="1" applyAlignment="1">
      <alignment vertical="center"/>
    </xf>
    <xf numFmtId="0" fontId="71" fillId="6" borderId="0" xfId="0" applyFont="1" applyFill="1"/>
    <xf numFmtId="0" fontId="71" fillId="6" borderId="0" xfId="0" applyFont="1" applyFill="1" applyAlignment="1">
      <alignment vertical="center"/>
    </xf>
    <xf numFmtId="0" fontId="27" fillId="5" borderId="17" xfId="0" applyFont="1" applyFill="1" applyBorder="1" applyAlignment="1">
      <alignment horizontal="center" vertical="center"/>
    </xf>
    <xf numFmtId="0" fontId="43" fillId="5" borderId="13" xfId="0" applyFont="1" applyFill="1" applyBorder="1"/>
    <xf numFmtId="0" fontId="43" fillId="5" borderId="14" xfId="0" applyFont="1" applyFill="1" applyBorder="1" applyAlignment="1">
      <alignment horizontal="center" vertical="center" wrapText="1"/>
    </xf>
    <xf numFmtId="0" fontId="43" fillId="5" borderId="16" xfId="0" applyFont="1" applyFill="1" applyBorder="1"/>
    <xf numFmtId="0" fontId="43" fillId="5" borderId="0" xfId="0" applyFont="1" applyFill="1" applyAlignment="1">
      <alignment horizontal="center" vertical="center" wrapText="1"/>
    </xf>
    <xf numFmtId="0" fontId="43" fillId="5" borderId="18" xfId="0" applyFont="1" applyFill="1" applyBorder="1"/>
    <xf numFmtId="0" fontId="43" fillId="5" borderId="12" xfId="0" applyFont="1" applyFill="1" applyBorder="1" applyAlignment="1">
      <alignment horizontal="center" vertical="center" wrapText="1"/>
    </xf>
    <xf numFmtId="0" fontId="39" fillId="5" borderId="16" xfId="0" applyFont="1" applyFill="1" applyBorder="1"/>
    <xf numFmtId="0" fontId="39" fillId="5" borderId="0" xfId="0" applyFont="1" applyFill="1" applyAlignment="1">
      <alignment horizontal="center" vertical="center" wrapText="1"/>
    </xf>
    <xf numFmtId="0" fontId="39" fillId="5" borderId="18" xfId="0" applyFont="1" applyFill="1" applyBorder="1"/>
    <xf numFmtId="0" fontId="72" fillId="6" borderId="0" xfId="10" applyFont="1" applyFill="1"/>
    <xf numFmtId="0" fontId="73" fillId="6" borderId="0" xfId="0" applyFont="1" applyFill="1"/>
    <xf numFmtId="0" fontId="21" fillId="5" borderId="2" xfId="6" applyFont="1" applyFill="1">
      <alignment horizontal="left" vertical="top" wrapText="1"/>
    </xf>
    <xf numFmtId="0" fontId="21" fillId="5" borderId="3" xfId="6" applyFont="1" applyFill="1" applyBorder="1">
      <alignment horizontal="left" vertical="top" wrapText="1"/>
    </xf>
    <xf numFmtId="0" fontId="74" fillId="6" borderId="0" xfId="0" applyFont="1" applyFill="1"/>
    <xf numFmtId="0" fontId="75" fillId="6" borderId="0" xfId="0" applyFont="1" applyFill="1"/>
    <xf numFmtId="0" fontId="74" fillId="6" borderId="0" xfId="0" applyFont="1" applyFill="1" applyAlignment="1">
      <alignment horizontal="left" vertical="center"/>
    </xf>
    <xf numFmtId="0" fontId="19" fillId="6" borderId="0" xfId="6" applyFont="1" applyFill="1" applyBorder="1">
      <alignment horizontal="left" vertical="top" wrapText="1"/>
    </xf>
    <xf numFmtId="0" fontId="19" fillId="6" borderId="0" xfId="7" applyFont="1" applyFill="1" applyBorder="1">
      <alignment horizontal="left" vertical="top" wrapText="1"/>
    </xf>
    <xf numFmtId="0" fontId="22" fillId="6" borderId="0" xfId="2" applyFont="1" applyFill="1" applyAlignment="1">
      <alignment horizontal="right" vertical="center"/>
    </xf>
    <xf numFmtId="0" fontId="24" fillId="3" borderId="0" xfId="0" applyFont="1" applyFill="1" applyAlignment="1">
      <alignment vertical="top" wrapText="1"/>
    </xf>
    <xf numFmtId="0" fontId="25" fillId="3" borderId="0" xfId="0" applyFont="1" applyFill="1" applyAlignment="1">
      <alignment vertical="top" wrapText="1"/>
    </xf>
    <xf numFmtId="0" fontId="38" fillId="3" borderId="0" xfId="3" applyFont="1" applyFill="1">
      <alignment horizontal="left" vertical="top" wrapText="1"/>
    </xf>
    <xf numFmtId="0" fontId="37" fillId="3" borderId="0" xfId="3" applyFont="1" applyFill="1">
      <alignment horizontal="left" vertical="top" wrapText="1"/>
    </xf>
    <xf numFmtId="0" fontId="20" fillId="3" borderId="0" xfId="4" applyFont="1" applyFill="1" applyBorder="1">
      <alignment horizontal="left"/>
    </xf>
    <xf numFmtId="0" fontId="20" fillId="3" borderId="0" xfId="5" applyFont="1" applyFill="1" applyBorder="1"/>
    <xf numFmtId="0" fontId="19" fillId="3" borderId="0" xfId="0" applyFont="1" applyFill="1" applyAlignment="1">
      <alignment vertical="top" wrapText="1"/>
    </xf>
    <xf numFmtId="0" fontId="19" fillId="6" borderId="0" xfId="6" applyFont="1" applyFill="1" applyBorder="1" applyAlignment="1">
      <alignment horizontal="left" vertical="center" wrapText="1"/>
    </xf>
    <xf numFmtId="0" fontId="19" fillId="3" borderId="0" xfId="6" applyFont="1" applyFill="1" applyBorder="1" applyAlignment="1">
      <alignment horizontal="left" vertical="center" wrapText="1"/>
    </xf>
    <xf numFmtId="0" fontId="21" fillId="5" borderId="2" xfId="10" applyFont="1" applyFill="1" applyBorder="1" applyAlignment="1">
      <alignment horizontal="left" vertical="top" wrapText="1"/>
    </xf>
    <xf numFmtId="0" fontId="16" fillId="4" borderId="4" xfId="0" applyFont="1" applyFill="1" applyBorder="1" applyAlignment="1">
      <alignment horizontal="left" vertical="top" wrapText="1"/>
    </xf>
    <xf numFmtId="0" fontId="16" fillId="4" borderId="4" xfId="0" applyFont="1" applyFill="1" applyBorder="1" applyAlignment="1">
      <alignment vertical="top" wrapText="1"/>
    </xf>
    <xf numFmtId="0" fontId="16" fillId="3" borderId="0" xfId="4" applyFont="1" applyFill="1" applyBorder="1">
      <alignment horizontal="left"/>
    </xf>
    <xf numFmtId="0" fontId="16" fillId="4" borderId="2" xfId="0" applyFont="1" applyFill="1" applyBorder="1" applyAlignment="1">
      <alignment horizontal="left" vertical="top" wrapText="1"/>
    </xf>
    <xf numFmtId="0" fontId="38" fillId="3" borderId="0" xfId="0" applyFont="1" applyFill="1" applyAlignment="1">
      <alignment vertical="top" wrapText="1"/>
    </xf>
    <xf numFmtId="0" fontId="77" fillId="6" borderId="0" xfId="0" applyFont="1" applyFill="1" applyAlignment="1">
      <alignment vertical="center"/>
    </xf>
    <xf numFmtId="0" fontId="77" fillId="6" borderId="0" xfId="10" applyFont="1" applyFill="1" applyAlignment="1">
      <alignment vertical="center"/>
    </xf>
    <xf numFmtId="0" fontId="78" fillId="6" borderId="0" xfId="6" applyFont="1" applyFill="1" applyBorder="1" applyAlignment="1">
      <alignment vertical="top" wrapText="1"/>
    </xf>
    <xf numFmtId="0" fontId="78" fillId="6" borderId="0" xfId="6" quotePrefix="1" applyFont="1" applyFill="1" applyBorder="1">
      <alignment horizontal="left" vertical="top" wrapText="1"/>
    </xf>
    <xf numFmtId="0" fontId="78" fillId="6" borderId="0" xfId="6" applyFont="1" applyFill="1" applyBorder="1">
      <alignment horizontal="left" vertical="top" wrapText="1"/>
    </xf>
    <xf numFmtId="0" fontId="78" fillId="0" borderId="20" xfId="6" applyFont="1" applyFill="1" applyBorder="1" applyAlignment="1">
      <alignment vertical="top" wrapText="1"/>
    </xf>
    <xf numFmtId="0" fontId="78" fillId="0" borderId="20" xfId="6" quotePrefix="1" applyFont="1" applyFill="1" applyBorder="1">
      <alignment horizontal="left" vertical="top" wrapText="1"/>
    </xf>
    <xf numFmtId="0" fontId="78" fillId="0" borderId="20" xfId="6" applyFont="1" applyFill="1" applyBorder="1">
      <alignment horizontal="left" vertical="top" wrapText="1"/>
    </xf>
    <xf numFmtId="0" fontId="40" fillId="5" borderId="20" xfId="6" applyFont="1" applyFill="1" applyBorder="1">
      <alignment horizontal="left" vertical="top" wrapText="1"/>
    </xf>
    <xf numFmtId="0" fontId="79" fillId="5" borderId="2" xfId="6" applyFont="1" applyFill="1">
      <alignment horizontal="left" vertical="top" wrapText="1"/>
    </xf>
    <xf numFmtId="0" fontId="16" fillId="4" borderId="4" xfId="0" applyFont="1" applyFill="1" applyBorder="1" applyAlignment="1">
      <alignment horizontal="left" vertical="top" wrapText="1"/>
    </xf>
    <xf numFmtId="0" fontId="16" fillId="3" borderId="0" xfId="0" applyFont="1" applyFill="1" applyAlignment="1">
      <alignment horizontal="center" vertical="center" wrapText="1"/>
    </xf>
    <xf numFmtId="0" fontId="16" fillId="3" borderId="6" xfId="4" applyFont="1" applyFill="1" applyBorder="1">
      <alignment horizontal="left"/>
    </xf>
    <xf numFmtId="0" fontId="41" fillId="3" borderId="0" xfId="0" applyFont="1" applyFill="1" applyAlignment="1">
      <alignment horizontal="center" vertical="center" wrapText="1"/>
    </xf>
    <xf numFmtId="0" fontId="16" fillId="3" borderId="7" xfId="4" applyFont="1" applyFill="1" applyBorder="1">
      <alignment horizontal="left"/>
    </xf>
    <xf numFmtId="0" fontId="16" fillId="5" borderId="4" xfId="6" applyFont="1" applyFill="1" applyBorder="1">
      <alignment horizontal="left" vertical="top" wrapText="1"/>
    </xf>
    <xf numFmtId="0" fontId="46" fillId="7" borderId="9" xfId="0" applyFont="1" applyFill="1" applyBorder="1" applyAlignment="1">
      <alignment horizontal="center" vertical="center" wrapText="1"/>
    </xf>
    <xf numFmtId="0" fontId="46" fillId="7" borderId="7" xfId="0" applyFont="1" applyFill="1" applyBorder="1" applyAlignment="1">
      <alignment horizontal="center" vertical="center" wrapText="1"/>
    </xf>
    <xf numFmtId="0" fontId="46" fillId="7" borderId="10" xfId="0" applyFont="1" applyFill="1" applyBorder="1" applyAlignment="1">
      <alignment horizontal="center" vertical="center" wrapText="1"/>
    </xf>
    <xf numFmtId="0" fontId="49" fillId="6" borderId="0" xfId="0" applyFont="1" applyFill="1" applyAlignment="1">
      <alignment horizontal="left" vertical="center" wrapText="1"/>
    </xf>
    <xf numFmtId="0" fontId="52" fillId="7" borderId="8" xfId="0" applyFont="1" applyFill="1" applyBorder="1" applyAlignment="1">
      <alignment horizontal="center" vertical="center" wrapText="1"/>
    </xf>
    <xf numFmtId="0" fontId="68" fillId="6" borderId="0" xfId="0" applyFont="1" applyFill="1" applyAlignment="1">
      <alignment horizontal="left" vertical="center" wrapText="1"/>
    </xf>
    <xf numFmtId="0" fontId="57" fillId="6" borderId="0" xfId="0" applyFont="1" applyFill="1" applyAlignment="1">
      <alignment horizontal="left" vertical="center" wrapText="1"/>
    </xf>
    <xf numFmtId="0" fontId="32" fillId="7" borderId="8" xfId="0" applyFont="1" applyFill="1" applyBorder="1" applyAlignment="1">
      <alignment horizontal="center"/>
    </xf>
    <xf numFmtId="0" fontId="34" fillId="6" borderId="6" xfId="0" applyFont="1" applyFill="1" applyBorder="1" applyAlignment="1">
      <alignment horizontal="left"/>
    </xf>
    <xf numFmtId="0" fontId="27" fillId="6" borderId="0" xfId="0" applyFont="1" applyFill="1" applyAlignment="1">
      <alignment horizontal="left" vertical="center" wrapText="1"/>
    </xf>
    <xf numFmtId="0" fontId="27" fillId="6" borderId="0" xfId="0" applyFont="1" applyFill="1" applyAlignment="1">
      <alignment horizontal="left" wrapText="1"/>
    </xf>
    <xf numFmtId="0" fontId="26" fillId="0" borderId="8" xfId="11" applyFont="1" applyBorder="1" applyAlignment="1">
      <alignment horizontal="center" vertical="center" wrapText="1"/>
    </xf>
    <xf numFmtId="0" fontId="41" fillId="7" borderId="8" xfId="0" applyFont="1" applyFill="1" applyBorder="1" applyAlignment="1">
      <alignment vertical="center" wrapText="1"/>
    </xf>
    <xf numFmtId="0" fontId="32" fillId="6" borderId="0" xfId="0" applyFont="1" applyFill="1" applyAlignment="1">
      <alignment horizontal="left" vertical="center" wrapText="1"/>
    </xf>
    <xf numFmtId="0" fontId="32" fillId="6" borderId="0" xfId="0" applyFont="1" applyFill="1" applyAlignment="1">
      <alignment horizontal="left" vertical="center"/>
    </xf>
    <xf numFmtId="0" fontId="27" fillId="6" borderId="0" xfId="0" applyFont="1" applyFill="1" applyAlignment="1">
      <alignment vertical="center"/>
    </xf>
    <xf numFmtId="0" fontId="27" fillId="6" borderId="0" xfId="0" applyFont="1" applyFill="1" applyAlignment="1">
      <alignment horizontal="left" vertical="center"/>
    </xf>
    <xf numFmtId="0" fontId="32" fillId="6" borderId="6" xfId="0" applyFont="1" applyFill="1" applyBorder="1" applyAlignment="1">
      <alignment horizontal="left" vertical="center"/>
    </xf>
    <xf numFmtId="0" fontId="41" fillId="5" borderId="13" xfId="0" applyFont="1" applyFill="1" applyBorder="1" applyAlignment="1">
      <alignment horizontal="left" vertical="center" wrapText="1"/>
    </xf>
    <xf numFmtId="0" fontId="41" fillId="5" borderId="14" xfId="0" applyFont="1" applyFill="1" applyBorder="1" applyAlignment="1">
      <alignment horizontal="left" vertical="center" wrapText="1"/>
    </xf>
    <xf numFmtId="0" fontId="41" fillId="5" borderId="15" xfId="0" applyFont="1" applyFill="1" applyBorder="1" applyAlignment="1">
      <alignment horizontal="left" vertical="center" wrapText="1"/>
    </xf>
    <xf numFmtId="0" fontId="76" fillId="6" borderId="0" xfId="0" applyFont="1" applyFill="1" applyAlignment="1">
      <alignment horizontal="left" vertical="center" wrapText="1"/>
    </xf>
    <xf numFmtId="0" fontId="27" fillId="6" borderId="0" xfId="0" applyFont="1" applyFill="1"/>
  </cellXfs>
  <cellStyles count="13">
    <cellStyle name="Blank" xfId="8" xr:uid="{79C1026E-010B-4869-BCA8-DF747827ECBD}"/>
    <cellStyle name="Comma" xfId="9" builtinId="3"/>
    <cellStyle name="Comma 2" xfId="12" xr:uid="{5E2A0E92-06D6-423A-ADD2-7E6B703C8585}"/>
    <cellStyle name="ESG Addendum 2021" xfId="2" xr:uid="{503CE845-72BE-441D-8B24-1ED6527F9767}"/>
    <cellStyle name="Hyperlink" xfId="10" builtinId="8"/>
    <cellStyle name="Normal" xfId="0" builtinId="0"/>
    <cellStyle name="Normal 6" xfId="11" xr:uid="{D30BDACB-890E-471C-A17B-3345B2A757A6}"/>
    <cellStyle name="Subhead level 1" xfId="3" xr:uid="{98F0C046-A22C-4B75-AD10-1FB0F65E27C1}"/>
    <cellStyle name="T-Head Left align" xfId="4" xr:uid="{DA2210F1-16FD-4EE5-A02D-7018A052BCAD}"/>
    <cellStyle name="T-text" xfId="6" xr:uid="{1C26B38B-A4D5-4FBB-A998-F003960C8B47}"/>
    <cellStyle name="T-text Bold" xfId="5" xr:uid="{AF9E50B1-6E71-4690-801F-95004C5AE59D}"/>
    <cellStyle name="T-text Underline" xfId="7" xr:uid="{18DB3E3E-DAFE-4FB4-BBC8-87B78A41B0E8}"/>
    <cellStyle name="Title" xfId="1" builtinId="15"/>
  </cellStyles>
  <dxfs count="0"/>
  <tableStyles count="0" defaultTableStyle="TableStyleMedium2" defaultPivotStyle="PivotStyleLight16"/>
  <colors>
    <mruColors>
      <color rgb="FF256155"/>
      <color rgb="FFF4F5F0"/>
      <color rgb="FF90CAF9"/>
      <color rgb="FFF1F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rgbClr val="256155"/>
            </a:solidFill>
          </c:spPr>
          <c:dPt>
            <c:idx val="0"/>
            <c:bubble3D val="0"/>
            <c:spPr>
              <a:solidFill>
                <a:srgbClr val="F1FA3B"/>
              </a:solidFill>
              <a:ln w="19050">
                <a:solidFill>
                  <a:schemeClr val="lt1"/>
                </a:solidFill>
              </a:ln>
              <a:effectLst/>
            </c:spPr>
            <c:extLst>
              <c:ext xmlns:c16="http://schemas.microsoft.com/office/drawing/2014/chart" uri="{C3380CC4-5D6E-409C-BE32-E72D297353CC}">
                <c16:uniqueId val="{00000002-16F7-4AF5-A982-B462885F85BB}"/>
              </c:ext>
            </c:extLst>
          </c:dPt>
          <c:dPt>
            <c:idx val="1"/>
            <c:bubble3D val="0"/>
            <c:spPr>
              <a:solidFill>
                <a:srgbClr val="256155"/>
              </a:solidFill>
              <a:ln w="19050">
                <a:solidFill>
                  <a:schemeClr val="lt1"/>
                </a:solidFill>
              </a:ln>
              <a:effectLst/>
            </c:spPr>
            <c:extLst>
              <c:ext xmlns:c16="http://schemas.microsoft.com/office/drawing/2014/chart" uri="{C3380CC4-5D6E-409C-BE32-E72D297353CC}">
                <c16:uniqueId val="{00000003-E3C4-4575-81D9-0D5E34B092CF}"/>
              </c:ext>
            </c:extLst>
          </c:dPt>
          <c:dPt>
            <c:idx val="2"/>
            <c:bubble3D val="0"/>
            <c:spPr>
              <a:solidFill>
                <a:srgbClr val="90CAF9"/>
              </a:solidFill>
              <a:ln w="19050">
                <a:solidFill>
                  <a:schemeClr val="lt1"/>
                </a:solidFill>
              </a:ln>
              <a:effectLst/>
            </c:spPr>
            <c:extLst>
              <c:ext xmlns:c16="http://schemas.microsoft.com/office/drawing/2014/chart" uri="{C3380CC4-5D6E-409C-BE32-E72D297353CC}">
                <c16:uniqueId val="{00000001-16F7-4AF5-A982-B462885F85BB}"/>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Plain" panose="020B0503020202020204" pitchFamily="34" charset="0"/>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Influence!$N$6:$N$8</c:f>
              <c:strCache>
                <c:ptCount val="3"/>
                <c:pt idx="0">
                  <c:v>People</c:v>
                </c:pt>
                <c:pt idx="1">
                  <c:v>Planet</c:v>
                </c:pt>
                <c:pt idx="2">
                  <c:v>Animals</c:v>
                </c:pt>
              </c:strCache>
            </c:strRef>
          </c:cat>
          <c:val>
            <c:numRef>
              <c:f>Influence!$O$6:$O$8</c:f>
              <c:numCache>
                <c:formatCode>0.0%</c:formatCode>
                <c:ptCount val="3"/>
                <c:pt idx="0">
                  <c:v>0.18055555555555555</c:v>
                </c:pt>
                <c:pt idx="1">
                  <c:v>0.44444444444444442</c:v>
                </c:pt>
                <c:pt idx="2">
                  <c:v>0.375</c:v>
                </c:pt>
              </c:numCache>
            </c:numRef>
          </c:val>
          <c:extLst>
            <c:ext xmlns:c16="http://schemas.microsoft.com/office/drawing/2014/chart" uri="{C3380CC4-5D6E-409C-BE32-E72D297353CC}">
              <c16:uniqueId val="{00000000-16F7-4AF5-A982-B462885F85B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lain" panose="020B0503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31160032331599"/>
          <c:y val="5.093383982272872E-2"/>
          <c:w val="0.46873938551798677"/>
          <c:h val="0.51458948685545369"/>
        </c:manualLayout>
      </c:layout>
      <c:pieChart>
        <c:varyColors val="1"/>
        <c:ser>
          <c:idx val="0"/>
          <c:order val="0"/>
          <c:explosion val="6"/>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21D-4779-BAF4-9C5052CD1DA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21D-4779-BAF4-9C5052CD1DA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21D-4779-BAF4-9C5052CD1DA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21D-4779-BAF4-9C5052CD1DA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21D-4779-BAF4-9C5052CD1DA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21D-4779-BAF4-9C5052CD1DA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821D-4779-BAF4-9C5052CD1DA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821D-4779-BAF4-9C5052CD1DA1}"/>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21D-4779-BAF4-9C5052CD1DA1}"/>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821D-4779-BAF4-9C5052CD1DA1}"/>
              </c:ext>
            </c:extLst>
          </c:dPt>
          <c:cat>
            <c:strRef>
              <c:f>Influence!$J$20:$J$29</c:f>
              <c:strCache>
                <c:ptCount val="10"/>
                <c:pt idx="0">
                  <c:v>Animal research</c:v>
                </c:pt>
                <c:pt idx="1">
                  <c:v>Environmental impact</c:v>
                </c:pt>
                <c:pt idx="2">
                  <c:v>Climate change</c:v>
                </c:pt>
                <c:pt idx="3">
                  <c:v>Human rights incl First Nations people</c:v>
                </c:pt>
                <c:pt idx="4">
                  <c:v>Militarism</c:v>
                </c:pt>
                <c:pt idx="5">
                  <c:v>Responsible provision of financial services</c:v>
                </c:pt>
                <c:pt idx="6">
                  <c:v>Labour rights</c:v>
                </c:pt>
                <c:pt idx="7">
                  <c:v>Nuclear</c:v>
                </c:pt>
                <c:pt idx="8">
                  <c:v>Company culture</c:v>
                </c:pt>
                <c:pt idx="9">
                  <c:v>Circular economy</c:v>
                </c:pt>
              </c:strCache>
            </c:strRef>
          </c:cat>
          <c:val>
            <c:numRef>
              <c:f>Influence!$K$20:$K$29</c:f>
              <c:numCache>
                <c:formatCode>General</c:formatCode>
                <c:ptCount val="10"/>
                <c:pt idx="0">
                  <c:v>25</c:v>
                </c:pt>
                <c:pt idx="1">
                  <c:v>21</c:v>
                </c:pt>
                <c:pt idx="2">
                  <c:v>18</c:v>
                </c:pt>
                <c:pt idx="3">
                  <c:v>8</c:v>
                </c:pt>
                <c:pt idx="4">
                  <c:v>2</c:v>
                </c:pt>
                <c:pt idx="5">
                  <c:v>1</c:v>
                </c:pt>
                <c:pt idx="6">
                  <c:v>1</c:v>
                </c:pt>
                <c:pt idx="7">
                  <c:v>1</c:v>
                </c:pt>
                <c:pt idx="8">
                  <c:v>1</c:v>
                </c:pt>
                <c:pt idx="9">
                  <c:v>1</c:v>
                </c:pt>
              </c:numCache>
            </c:numRef>
          </c:val>
          <c:extLst>
            <c:ext xmlns:c16="http://schemas.microsoft.com/office/drawing/2014/chart" uri="{C3380CC4-5D6E-409C-BE32-E72D297353CC}">
              <c16:uniqueId val="{00000000-9178-43CA-A6D2-E6D005DE2206}"/>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5297319762740503E-2"/>
          <c:y val="0.57774754397600947"/>
          <c:w val="0.6229308685811864"/>
          <c:h val="0.3902809869564025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lain" panose="020B0503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5" Type="http://schemas.openxmlformats.org/officeDocument/2006/relationships/image" Target="../media/image13.png"/><Relationship Id="rId4"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3</xdr:col>
      <xdr:colOff>483179</xdr:colOff>
      <xdr:row>1</xdr:row>
      <xdr:rowOff>539610</xdr:rowOff>
    </xdr:to>
    <xdr:pic>
      <xdr:nvPicPr>
        <xdr:cNvPr id="6" name="Picture 5">
          <a:extLst>
            <a:ext uri="{FF2B5EF4-FFF2-40B4-BE49-F238E27FC236}">
              <a16:creationId xmlns:a16="http://schemas.microsoft.com/office/drawing/2014/main" id="{6CBCEE07-2C93-4710-8835-3AD5A5E918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2540579" cy="7113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53340</xdr:rowOff>
    </xdr:from>
    <xdr:to>
      <xdr:col>7</xdr:col>
      <xdr:colOff>570006</xdr:colOff>
      <xdr:row>21</xdr:row>
      <xdr:rowOff>144780</xdr:rowOff>
    </xdr:to>
    <xdr:pic>
      <xdr:nvPicPr>
        <xdr:cNvPr id="2" name="Picture 1">
          <a:extLst>
            <a:ext uri="{FF2B5EF4-FFF2-40B4-BE49-F238E27FC236}">
              <a16:creationId xmlns:a16="http://schemas.microsoft.com/office/drawing/2014/main" id="{78E20F78-A57A-B13C-BD60-D2707F300664}"/>
            </a:ext>
          </a:extLst>
        </xdr:cNvPr>
        <xdr:cNvPicPr>
          <a:picLocks noChangeAspect="1"/>
        </xdr:cNvPicPr>
      </xdr:nvPicPr>
      <xdr:blipFill>
        <a:blip xmlns:r="http://schemas.openxmlformats.org/officeDocument/2006/relationships" r:embed="rId1"/>
        <a:stretch>
          <a:fillRect/>
        </a:stretch>
      </xdr:blipFill>
      <xdr:spPr>
        <a:xfrm>
          <a:off x="0" y="899160"/>
          <a:ext cx="4837206" cy="3383280"/>
        </a:xfrm>
        <a:prstGeom prst="rect">
          <a:avLst/>
        </a:prstGeom>
      </xdr:spPr>
    </xdr:pic>
    <xdr:clientData/>
  </xdr:twoCellAnchor>
  <xdr:twoCellAnchor editAs="oneCell">
    <xdr:from>
      <xdr:col>0</xdr:col>
      <xdr:colOff>0</xdr:colOff>
      <xdr:row>24</xdr:row>
      <xdr:rowOff>7620</xdr:rowOff>
    </xdr:from>
    <xdr:to>
      <xdr:col>8</xdr:col>
      <xdr:colOff>3208</xdr:colOff>
      <xdr:row>63</xdr:row>
      <xdr:rowOff>0</xdr:rowOff>
    </xdr:to>
    <xdr:pic>
      <xdr:nvPicPr>
        <xdr:cNvPr id="6" name="Picture 5">
          <a:extLst>
            <a:ext uri="{FF2B5EF4-FFF2-40B4-BE49-F238E27FC236}">
              <a16:creationId xmlns:a16="http://schemas.microsoft.com/office/drawing/2014/main" id="{35E845E7-0A86-8C94-FC72-934BAFC10645}"/>
            </a:ext>
          </a:extLst>
        </xdr:cNvPr>
        <xdr:cNvPicPr>
          <a:picLocks noChangeAspect="1"/>
        </xdr:cNvPicPr>
      </xdr:nvPicPr>
      <xdr:blipFill>
        <a:blip xmlns:r="http://schemas.openxmlformats.org/officeDocument/2006/relationships" r:embed="rId2"/>
        <a:stretch>
          <a:fillRect/>
        </a:stretch>
      </xdr:blipFill>
      <xdr:spPr>
        <a:xfrm>
          <a:off x="0" y="4693920"/>
          <a:ext cx="4880008" cy="71323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207031</xdr:colOff>
      <xdr:row>104</xdr:row>
      <xdr:rowOff>62193</xdr:rowOff>
    </xdr:from>
    <xdr:to>
      <xdr:col>13</xdr:col>
      <xdr:colOff>388399</xdr:colOff>
      <xdr:row>124</xdr:row>
      <xdr:rowOff>95595</xdr:rowOff>
    </xdr:to>
    <xdr:pic>
      <xdr:nvPicPr>
        <xdr:cNvPr id="3" name="Picture 2">
          <a:extLst>
            <a:ext uri="{FF2B5EF4-FFF2-40B4-BE49-F238E27FC236}">
              <a16:creationId xmlns:a16="http://schemas.microsoft.com/office/drawing/2014/main" id="{AAE23D97-38C1-5D81-6B97-DDC070819D52}"/>
            </a:ext>
          </a:extLst>
        </xdr:cNvPr>
        <xdr:cNvPicPr>
          <a:picLocks noChangeAspect="1"/>
        </xdr:cNvPicPr>
      </xdr:nvPicPr>
      <xdr:blipFill>
        <a:blip xmlns:r="http://schemas.openxmlformats.org/officeDocument/2006/relationships" r:embed="rId1"/>
        <a:stretch>
          <a:fillRect/>
        </a:stretch>
      </xdr:blipFill>
      <xdr:spPr>
        <a:xfrm>
          <a:off x="207031" y="19477642"/>
          <a:ext cx="7713310" cy="3765647"/>
        </a:xfrm>
        <a:prstGeom prst="rect">
          <a:avLst/>
        </a:prstGeom>
      </xdr:spPr>
    </xdr:pic>
    <xdr:clientData/>
  </xdr:twoCellAnchor>
  <xdr:twoCellAnchor editAs="oneCell">
    <xdr:from>
      <xdr:col>1</xdr:col>
      <xdr:colOff>113579</xdr:colOff>
      <xdr:row>1</xdr:row>
      <xdr:rowOff>61121</xdr:rowOff>
    </xdr:from>
    <xdr:to>
      <xdr:col>12</xdr:col>
      <xdr:colOff>365760</xdr:colOff>
      <xdr:row>21</xdr:row>
      <xdr:rowOff>105698</xdr:rowOff>
    </xdr:to>
    <xdr:pic>
      <xdr:nvPicPr>
        <xdr:cNvPr id="5" name="Picture 4">
          <a:extLst>
            <a:ext uri="{FF2B5EF4-FFF2-40B4-BE49-F238E27FC236}">
              <a16:creationId xmlns:a16="http://schemas.microsoft.com/office/drawing/2014/main" id="{F7658234-B55D-7D5C-247D-326444EBBF93}"/>
            </a:ext>
          </a:extLst>
        </xdr:cNvPr>
        <xdr:cNvPicPr>
          <a:picLocks noChangeAspect="1"/>
        </xdr:cNvPicPr>
      </xdr:nvPicPr>
      <xdr:blipFill>
        <a:blip xmlns:r="http://schemas.openxmlformats.org/officeDocument/2006/relationships" r:embed="rId2"/>
        <a:stretch>
          <a:fillRect/>
        </a:stretch>
      </xdr:blipFill>
      <xdr:spPr>
        <a:xfrm>
          <a:off x="723179" y="244001"/>
          <a:ext cx="6957781" cy="3702177"/>
        </a:xfrm>
        <a:prstGeom prst="rect">
          <a:avLst/>
        </a:prstGeom>
      </xdr:spPr>
    </xdr:pic>
    <xdr:clientData/>
  </xdr:twoCellAnchor>
  <xdr:twoCellAnchor editAs="oneCell">
    <xdr:from>
      <xdr:col>0</xdr:col>
      <xdr:colOff>497277</xdr:colOff>
      <xdr:row>25</xdr:row>
      <xdr:rowOff>96647</xdr:rowOff>
    </xdr:from>
    <xdr:to>
      <xdr:col>12</xdr:col>
      <xdr:colOff>453391</xdr:colOff>
      <xdr:row>44</xdr:row>
      <xdr:rowOff>126874</xdr:rowOff>
    </xdr:to>
    <xdr:pic>
      <xdr:nvPicPr>
        <xdr:cNvPr id="6" name="Picture 5">
          <a:extLst>
            <a:ext uri="{FF2B5EF4-FFF2-40B4-BE49-F238E27FC236}">
              <a16:creationId xmlns:a16="http://schemas.microsoft.com/office/drawing/2014/main" id="{A8B7F234-2E98-1DB4-59FB-CED04DE5C720}"/>
            </a:ext>
          </a:extLst>
        </xdr:cNvPr>
        <xdr:cNvPicPr>
          <a:picLocks noChangeAspect="1"/>
        </xdr:cNvPicPr>
      </xdr:nvPicPr>
      <xdr:blipFill>
        <a:blip xmlns:r="http://schemas.openxmlformats.org/officeDocument/2006/relationships" r:embed="rId3"/>
        <a:stretch>
          <a:fillRect/>
        </a:stretch>
      </xdr:blipFill>
      <xdr:spPr>
        <a:xfrm>
          <a:off x="497277" y="4761953"/>
          <a:ext cx="7138742" cy="3575860"/>
        </a:xfrm>
        <a:prstGeom prst="rect">
          <a:avLst/>
        </a:prstGeom>
      </xdr:spPr>
    </xdr:pic>
    <xdr:clientData/>
  </xdr:twoCellAnchor>
  <xdr:twoCellAnchor editAs="oneCell">
    <xdr:from>
      <xdr:col>1</xdr:col>
      <xdr:colOff>0</xdr:colOff>
      <xdr:row>50</xdr:row>
      <xdr:rowOff>38100</xdr:rowOff>
    </xdr:from>
    <xdr:to>
      <xdr:col>13</xdr:col>
      <xdr:colOff>238125</xdr:colOff>
      <xdr:row>72</xdr:row>
      <xdr:rowOff>142875</xdr:rowOff>
    </xdr:to>
    <xdr:pic>
      <xdr:nvPicPr>
        <xdr:cNvPr id="7" name="Picture 6">
          <a:extLst>
            <a:ext uri="{FF2B5EF4-FFF2-40B4-BE49-F238E27FC236}">
              <a16:creationId xmlns:a16="http://schemas.microsoft.com/office/drawing/2014/main" id="{699C5CCC-E3A8-05C4-7961-5EC4588412ED}"/>
            </a:ext>
            <a:ext uri="{147F2762-F138-4A5C-976F-8EAC2B608ADB}">
              <a16:predDERef xmlns:a16="http://schemas.microsoft.com/office/drawing/2014/main" pred="{A8B7F234-2E98-1DB4-59FB-CED04DE5C720}"/>
            </a:ext>
          </a:extLst>
        </xdr:cNvPr>
        <xdr:cNvPicPr>
          <a:picLocks noChangeAspect="1"/>
        </xdr:cNvPicPr>
      </xdr:nvPicPr>
      <xdr:blipFill>
        <a:blip xmlns:r="http://schemas.openxmlformats.org/officeDocument/2006/relationships" r:embed="rId4"/>
        <a:stretch>
          <a:fillRect/>
        </a:stretch>
      </xdr:blipFill>
      <xdr:spPr>
        <a:xfrm>
          <a:off x="238125" y="9086850"/>
          <a:ext cx="7324725" cy="4095750"/>
        </a:xfrm>
        <a:prstGeom prst="rect">
          <a:avLst/>
        </a:prstGeom>
      </xdr:spPr>
    </xdr:pic>
    <xdr:clientData/>
  </xdr:twoCellAnchor>
  <xdr:twoCellAnchor editAs="oneCell">
    <xdr:from>
      <xdr:col>0</xdr:col>
      <xdr:colOff>147735</xdr:colOff>
      <xdr:row>76</xdr:row>
      <xdr:rowOff>131268</xdr:rowOff>
    </xdr:from>
    <xdr:to>
      <xdr:col>13</xdr:col>
      <xdr:colOff>575604</xdr:colOff>
      <xdr:row>100</xdr:row>
      <xdr:rowOff>153680</xdr:rowOff>
    </xdr:to>
    <xdr:pic>
      <xdr:nvPicPr>
        <xdr:cNvPr id="8" name="Picture 7">
          <a:extLst>
            <a:ext uri="{FF2B5EF4-FFF2-40B4-BE49-F238E27FC236}">
              <a16:creationId xmlns:a16="http://schemas.microsoft.com/office/drawing/2014/main" id="{965B51EA-5BD4-E869-DBA5-6A96D82DFDB5}"/>
            </a:ext>
          </a:extLst>
        </xdr:cNvPr>
        <xdr:cNvPicPr>
          <a:picLocks noChangeAspect="1"/>
        </xdr:cNvPicPr>
      </xdr:nvPicPr>
      <xdr:blipFill>
        <a:blip xmlns:r="http://schemas.openxmlformats.org/officeDocument/2006/relationships" r:embed="rId5"/>
        <a:stretch>
          <a:fillRect/>
        </a:stretch>
      </xdr:blipFill>
      <xdr:spPr>
        <a:xfrm>
          <a:off x="147735" y="14321574"/>
          <a:ext cx="7959811" cy="4501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281537</xdr:colOff>
      <xdr:row>61</xdr:row>
      <xdr:rowOff>64851</xdr:rowOff>
    </xdr:from>
    <xdr:to>
      <xdr:col>8</xdr:col>
      <xdr:colOff>463143</xdr:colOff>
      <xdr:row>84</xdr:row>
      <xdr:rowOff>166077</xdr:rowOff>
    </xdr:to>
    <xdr:pic>
      <xdr:nvPicPr>
        <xdr:cNvPr id="5" name="Picture 4">
          <a:extLst>
            <a:ext uri="{FF2B5EF4-FFF2-40B4-BE49-F238E27FC236}">
              <a16:creationId xmlns:a16="http://schemas.microsoft.com/office/drawing/2014/main" id="{19A260C8-B0D1-3DFA-C5F6-4178BE1A32A7}"/>
            </a:ext>
          </a:extLst>
        </xdr:cNvPr>
        <xdr:cNvPicPr>
          <a:picLocks noChangeAspect="1"/>
        </xdr:cNvPicPr>
      </xdr:nvPicPr>
      <xdr:blipFill>
        <a:blip xmlns:r="http://schemas.openxmlformats.org/officeDocument/2006/relationships" r:embed="rId1"/>
        <a:stretch>
          <a:fillRect/>
        </a:stretch>
      </xdr:blipFill>
      <xdr:spPr>
        <a:xfrm>
          <a:off x="281537" y="11514389"/>
          <a:ext cx="8817606" cy="4370380"/>
        </a:xfrm>
        <a:prstGeom prst="rect">
          <a:avLst/>
        </a:prstGeom>
      </xdr:spPr>
    </xdr:pic>
    <xdr:clientData/>
  </xdr:twoCellAnchor>
  <xdr:twoCellAnchor editAs="oneCell">
    <xdr:from>
      <xdr:col>0</xdr:col>
      <xdr:colOff>518160</xdr:colOff>
      <xdr:row>354</xdr:row>
      <xdr:rowOff>137161</xdr:rowOff>
    </xdr:from>
    <xdr:to>
      <xdr:col>6</xdr:col>
      <xdr:colOff>559859</xdr:colOff>
      <xdr:row>366</xdr:row>
      <xdr:rowOff>70486</xdr:rowOff>
    </xdr:to>
    <xdr:pic>
      <xdr:nvPicPr>
        <xdr:cNvPr id="2" name="Picture 1">
          <a:extLst>
            <a:ext uri="{FF2B5EF4-FFF2-40B4-BE49-F238E27FC236}">
              <a16:creationId xmlns:a16="http://schemas.microsoft.com/office/drawing/2014/main" id="{CADC190C-1BB2-3930-FF75-43D53FB027BE}"/>
            </a:ext>
          </a:extLst>
        </xdr:cNvPr>
        <xdr:cNvPicPr>
          <a:picLocks noChangeAspect="1"/>
        </xdr:cNvPicPr>
      </xdr:nvPicPr>
      <xdr:blipFill>
        <a:blip xmlns:r="http://schemas.openxmlformats.org/officeDocument/2006/relationships" r:embed="rId2"/>
        <a:stretch>
          <a:fillRect/>
        </a:stretch>
      </xdr:blipFill>
      <xdr:spPr>
        <a:xfrm>
          <a:off x="518160" y="69418201"/>
          <a:ext cx="7128299" cy="2156460"/>
        </a:xfrm>
        <a:prstGeom prst="rect">
          <a:avLst/>
        </a:prstGeom>
      </xdr:spPr>
    </xdr:pic>
    <xdr:clientData/>
  </xdr:twoCellAnchor>
  <xdr:twoCellAnchor editAs="oneCell">
    <xdr:from>
      <xdr:col>0</xdr:col>
      <xdr:colOff>385326</xdr:colOff>
      <xdr:row>90</xdr:row>
      <xdr:rowOff>106679</xdr:rowOff>
    </xdr:from>
    <xdr:to>
      <xdr:col>6</xdr:col>
      <xdr:colOff>439123</xdr:colOff>
      <xdr:row>113</xdr:row>
      <xdr:rowOff>145220</xdr:rowOff>
    </xdr:to>
    <xdr:pic>
      <xdr:nvPicPr>
        <xdr:cNvPr id="10" name="Picture 9" descr="A diagram of an ethical investment&#10;&#10;Description automatically generated">
          <a:extLst>
            <a:ext uri="{FF2B5EF4-FFF2-40B4-BE49-F238E27FC236}">
              <a16:creationId xmlns:a16="http://schemas.microsoft.com/office/drawing/2014/main" id="{B13072C7-F5A1-0A80-562F-3069FB4683D4}"/>
            </a:ext>
          </a:extLst>
        </xdr:cNvPr>
        <xdr:cNvPicPr>
          <a:picLocks noChangeAspect="1"/>
        </xdr:cNvPicPr>
      </xdr:nvPicPr>
      <xdr:blipFill>
        <a:blip xmlns:r="http://schemas.openxmlformats.org/officeDocument/2006/relationships" r:embed="rId3"/>
        <a:stretch>
          <a:fillRect/>
        </a:stretch>
      </xdr:blipFill>
      <xdr:spPr>
        <a:xfrm>
          <a:off x="385326" y="17546088"/>
          <a:ext cx="7119615" cy="4420041"/>
        </a:xfrm>
        <a:prstGeom prst="rect">
          <a:avLst/>
        </a:prstGeom>
      </xdr:spPr>
    </xdr:pic>
    <xdr:clientData/>
  </xdr:twoCellAnchor>
  <xdr:twoCellAnchor editAs="oneCell">
    <xdr:from>
      <xdr:col>0</xdr:col>
      <xdr:colOff>152706</xdr:colOff>
      <xdr:row>29</xdr:row>
      <xdr:rowOff>1384</xdr:rowOff>
    </xdr:from>
    <xdr:to>
      <xdr:col>10</xdr:col>
      <xdr:colOff>128568</xdr:colOff>
      <xdr:row>50</xdr:row>
      <xdr:rowOff>69272</xdr:rowOff>
    </xdr:to>
    <xdr:pic>
      <xdr:nvPicPr>
        <xdr:cNvPr id="11" name="Picture 10" descr="A diagram of a distribution model&#10;&#10;Description automatically generated">
          <a:extLst>
            <a:ext uri="{FF2B5EF4-FFF2-40B4-BE49-F238E27FC236}">
              <a16:creationId xmlns:a16="http://schemas.microsoft.com/office/drawing/2014/main" id="{129FA202-EB59-2DD5-534B-0836860C86C1}"/>
            </a:ext>
          </a:extLst>
        </xdr:cNvPr>
        <xdr:cNvPicPr>
          <a:picLocks noChangeAspect="1"/>
        </xdr:cNvPicPr>
      </xdr:nvPicPr>
      <xdr:blipFill>
        <a:blip xmlns:r="http://schemas.openxmlformats.org/officeDocument/2006/relationships" r:embed="rId4"/>
        <a:stretch>
          <a:fillRect/>
        </a:stretch>
      </xdr:blipFill>
      <xdr:spPr>
        <a:xfrm>
          <a:off x="152706" y="6097384"/>
          <a:ext cx="9812589" cy="4068388"/>
        </a:xfrm>
        <a:prstGeom prst="rect">
          <a:avLst/>
        </a:prstGeom>
      </xdr:spPr>
    </xdr:pic>
    <xdr:clientData/>
  </xdr:twoCellAnchor>
  <xdr:twoCellAnchor editAs="oneCell">
    <xdr:from>
      <xdr:col>0</xdr:col>
      <xdr:colOff>510887</xdr:colOff>
      <xdr:row>123</xdr:row>
      <xdr:rowOff>150668</xdr:rowOff>
    </xdr:from>
    <xdr:to>
      <xdr:col>11</xdr:col>
      <xdr:colOff>363535</xdr:colOff>
      <xdr:row>147</xdr:row>
      <xdr:rowOff>158685</xdr:rowOff>
    </xdr:to>
    <xdr:pic>
      <xdr:nvPicPr>
        <xdr:cNvPr id="12" name="Picture 11" descr="A white circle with yellow and black text&#10;&#10;Description automatically generated">
          <a:extLst>
            <a:ext uri="{FF2B5EF4-FFF2-40B4-BE49-F238E27FC236}">
              <a16:creationId xmlns:a16="http://schemas.microsoft.com/office/drawing/2014/main" id="{AE9566E5-5EE0-DE77-A9C4-0222100A0454}"/>
            </a:ext>
          </a:extLst>
        </xdr:cNvPr>
        <xdr:cNvPicPr>
          <a:picLocks noChangeAspect="1"/>
        </xdr:cNvPicPr>
      </xdr:nvPicPr>
      <xdr:blipFill>
        <a:blip xmlns:r="http://schemas.openxmlformats.org/officeDocument/2006/relationships" r:embed="rId5"/>
        <a:stretch>
          <a:fillRect/>
        </a:stretch>
      </xdr:blipFill>
      <xdr:spPr>
        <a:xfrm>
          <a:off x="510887" y="24309532"/>
          <a:ext cx="10295512" cy="45800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281940</xdr:colOff>
      <xdr:row>5</xdr:row>
      <xdr:rowOff>41910</xdr:rowOff>
    </xdr:from>
    <xdr:to>
      <xdr:col>5</xdr:col>
      <xdr:colOff>373380</xdr:colOff>
      <xdr:row>15</xdr:row>
      <xdr:rowOff>38100</xdr:rowOff>
    </xdr:to>
    <xdr:graphicFrame macro="">
      <xdr:nvGraphicFramePr>
        <xdr:cNvPr id="2" name="Chart 1">
          <a:extLst>
            <a:ext uri="{FF2B5EF4-FFF2-40B4-BE49-F238E27FC236}">
              <a16:creationId xmlns:a16="http://schemas.microsoft.com/office/drawing/2014/main" id="{5D1142B4-0628-4BBB-F04A-2655E49A43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259080</xdr:colOff>
      <xdr:row>19</xdr:row>
      <xdr:rowOff>41910</xdr:rowOff>
    </xdr:from>
    <xdr:to>
      <xdr:col>8</xdr:col>
      <xdr:colOff>99060</xdr:colOff>
      <xdr:row>46</xdr:row>
      <xdr:rowOff>30480</xdr:rowOff>
    </xdr:to>
    <xdr:graphicFrame macro="">
      <xdr:nvGraphicFramePr>
        <xdr:cNvPr id="3" name="Chart 2">
          <a:extLst>
            <a:ext uri="{FF2B5EF4-FFF2-40B4-BE49-F238E27FC236}">
              <a16:creationId xmlns:a16="http://schemas.microsoft.com/office/drawing/2014/main" id="{02735C30-2FF8-D1CF-CF4C-1CBE08AD8B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ustralianethical.com.au/globalassets/pdf-files/shareholder/proxy-voting/proxy-voting-report_fy23.pdf" TargetMode="External"/><Relationship Id="rId13" Type="http://schemas.openxmlformats.org/officeDocument/2006/relationships/hyperlink" Target="https://www.australianethical.com.au/globalassets/pdf-files/sustainability-reports/2023/sustainability-report-2023.pdf" TargetMode="External"/><Relationship Id="rId3" Type="http://schemas.openxmlformats.org/officeDocument/2006/relationships/hyperlink" Target="https://www.australianethical.com.au/globalassets/pdf-files/shareholder/corporate-governance/aei-group_diversity--inclusion-policy_november-2021.pdf" TargetMode="External"/><Relationship Id="rId7" Type="http://schemas.openxmlformats.org/officeDocument/2006/relationships/hyperlink" Target="https://www.australianethical.com.au/globalassets/pdf-files/shareholder/agm/2023/pre/aef-2023-annual-report.pdf" TargetMode="External"/><Relationship Id="rId12" Type="http://schemas.openxmlformats.org/officeDocument/2006/relationships/hyperlink" Target="https://www.australianethical.com.au/globalassets/pdf-files/shareholder/corporate-governance/aei-group_board-renewal-policy_22-february-2022.pdf" TargetMode="External"/><Relationship Id="rId2" Type="http://schemas.openxmlformats.org/officeDocument/2006/relationships/hyperlink" Target="https://www.australianethical.com.au/globalassets/pdf-files/shareholder/corporate-governance/aef-corporate-governance-statement.pdf" TargetMode="External"/><Relationship Id="rId1" Type="http://schemas.openxmlformats.org/officeDocument/2006/relationships/hyperlink" Target="https://www.australianethical.com.au/globalassets/pdf-files/shareholder/agm/2023/pre/aef-2023-annual-report.pdf" TargetMode="External"/><Relationship Id="rId6" Type="http://schemas.openxmlformats.org/officeDocument/2006/relationships/hyperlink" Target="https://www.australianethical.com.au/globalassets/pdf-files/shareholder/corporate-governance/aei-group_ethical-investment-policy_may-2022.pdf" TargetMode="External"/><Relationship Id="rId11" Type="http://schemas.openxmlformats.org/officeDocument/2006/relationships/hyperlink" Target="https://www.australianethical.com.au/globalassets/pdf-files/why-ae/ae-guide-to-our-ethical-investment-process.pdf" TargetMode="External"/><Relationship Id="rId5" Type="http://schemas.openxmlformats.org/officeDocument/2006/relationships/hyperlink" Target="https://www.australianethical.com.au/globalassets/pdf-files/shareholder/corporate-governance/aei-group_code-of-conduct.pdf" TargetMode="External"/><Relationship Id="rId15" Type="http://schemas.openxmlformats.org/officeDocument/2006/relationships/drawing" Target="../drawings/drawing1.xml"/><Relationship Id="rId10" Type="http://schemas.openxmlformats.org/officeDocument/2006/relationships/hyperlink" Target="https://www.australianethical.com.au/globalassets/pdf-files/shareholder/corporate-governance/aei_continuous-disclosure-policy.pdf" TargetMode="External"/><Relationship Id="rId4" Type="http://schemas.openxmlformats.org/officeDocument/2006/relationships/hyperlink" Target="https://www.australianethical.com.au/globalassets/pdf-files/shareholder/corporate-governance/aef-corporate-governance-statement.pdf" TargetMode="External"/><Relationship Id="rId9" Type="http://schemas.openxmlformats.org/officeDocument/2006/relationships/hyperlink" Target="https://www.australianethical.com.au/globalassets/pdf-files/shareholder/corporate-governance/aei-group-whistleblowing-policy.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ustralianethical.com.au/why-ae/ethical-charter/"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bcorporation.net/en-us/find-a-b-corp/company/australian-ethical-investment/"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84BE1-317E-45BC-8FD5-4F8D943917FE}">
  <sheetPr>
    <tabColor rgb="FF90CAF9"/>
  </sheetPr>
  <dimension ref="A1:FA89"/>
  <sheetViews>
    <sheetView tabSelected="1" zoomScale="91" zoomScaleNormal="91" workbookViewId="0">
      <selection activeCell="F19" sqref="F19"/>
    </sheetView>
  </sheetViews>
  <sheetFormatPr baseColWidth="10" defaultColWidth="9" defaultRowHeight="12.75" customHeight="1" x14ac:dyDescent="0.2"/>
  <cols>
    <col min="1" max="1" width="4" style="17" customWidth="1"/>
    <col min="2" max="2" width="19.6640625" style="17" customWidth="1"/>
    <col min="3" max="3" width="11.33203125" style="17" customWidth="1"/>
    <col min="4" max="4" width="37.6640625" style="17" customWidth="1"/>
    <col min="5" max="5" width="85.5" style="17" customWidth="1"/>
    <col min="6" max="6" width="72.33203125" style="17" customWidth="1"/>
    <col min="7" max="7" width="44.5" style="18" customWidth="1"/>
    <col min="8" max="9" width="44.5" style="17" customWidth="1"/>
    <col min="10" max="10" width="89.5" style="17" customWidth="1"/>
    <col min="11" max="16384" width="9" style="17"/>
  </cols>
  <sheetData>
    <row r="1" spans="4:10" ht="13.25" customHeight="1" x14ac:dyDescent="0.2"/>
    <row r="2" spans="4:10" ht="51" customHeight="1" x14ac:dyDescent="0.2">
      <c r="G2" s="181"/>
      <c r="H2" s="19"/>
      <c r="I2" s="19"/>
      <c r="J2" s="19"/>
    </row>
    <row r="3" spans="4:10" ht="35.5" customHeight="1" x14ac:dyDescent="0.2">
      <c r="D3" s="20"/>
      <c r="E3" s="196" t="s">
        <v>0</v>
      </c>
      <c r="F3" s="21"/>
      <c r="G3" s="21"/>
      <c r="H3" s="20"/>
      <c r="I3" s="20"/>
    </row>
    <row r="4" spans="4:10" ht="15" x14ac:dyDescent="0.2">
      <c r="D4" s="20"/>
      <c r="E4" s="197" t="s">
        <v>1</v>
      </c>
      <c r="F4" s="21"/>
      <c r="G4" s="21"/>
      <c r="H4" s="20"/>
      <c r="I4" s="20"/>
    </row>
    <row r="5" spans="4:10" ht="15" x14ac:dyDescent="0.2">
      <c r="D5" s="20"/>
      <c r="E5" s="198" t="s">
        <v>2</v>
      </c>
      <c r="F5" s="21"/>
      <c r="G5" s="21"/>
      <c r="H5" s="20"/>
      <c r="I5" s="20"/>
    </row>
    <row r="6" spans="4:10" ht="15" x14ac:dyDescent="0.2">
      <c r="D6" s="20"/>
      <c r="E6" s="198" t="s">
        <v>3</v>
      </c>
      <c r="F6" s="21"/>
      <c r="G6" s="21"/>
      <c r="H6" s="20"/>
      <c r="I6" s="20"/>
    </row>
    <row r="7" spans="4:10" ht="15" x14ac:dyDescent="0.2">
      <c r="D7" s="20"/>
      <c r="E7" s="198" t="s">
        <v>4</v>
      </c>
      <c r="F7" s="21"/>
      <c r="G7" s="21"/>
      <c r="H7" s="20"/>
      <c r="I7" s="20"/>
    </row>
    <row r="8" spans="4:10" ht="15" x14ac:dyDescent="0.2">
      <c r="D8" s="20"/>
      <c r="E8" s="198" t="s">
        <v>5</v>
      </c>
      <c r="F8" s="21"/>
      <c r="G8" s="21"/>
      <c r="H8" s="20"/>
      <c r="I8" s="20"/>
    </row>
    <row r="9" spans="4:10" ht="15" x14ac:dyDescent="0.2">
      <c r="D9" s="20"/>
      <c r="E9" s="198" t="s">
        <v>6</v>
      </c>
      <c r="F9" s="21"/>
      <c r="G9" s="21"/>
      <c r="H9" s="20"/>
      <c r="I9" s="20"/>
    </row>
    <row r="10" spans="4:10" ht="15" x14ac:dyDescent="0.2">
      <c r="D10" s="20"/>
      <c r="E10" s="198" t="s">
        <v>7</v>
      </c>
      <c r="F10" s="21"/>
      <c r="G10" s="21"/>
      <c r="H10" s="20"/>
      <c r="I10" s="20"/>
    </row>
    <row r="11" spans="4:10" ht="15" x14ac:dyDescent="0.2">
      <c r="D11" s="20"/>
      <c r="E11" s="198" t="s">
        <v>8</v>
      </c>
      <c r="F11" s="21"/>
      <c r="G11" s="21"/>
      <c r="H11" s="20"/>
      <c r="I11" s="20"/>
    </row>
    <row r="12" spans="4:10" ht="15" x14ac:dyDescent="0.2">
      <c r="D12" s="20"/>
      <c r="E12" s="198" t="s">
        <v>9</v>
      </c>
      <c r="F12" s="21"/>
      <c r="G12" s="21"/>
      <c r="H12" s="20"/>
      <c r="I12" s="20"/>
    </row>
    <row r="13" spans="4:10" ht="15" x14ac:dyDescent="0.2">
      <c r="D13" s="20"/>
      <c r="E13" s="198" t="s">
        <v>10</v>
      </c>
      <c r="F13" s="21"/>
      <c r="G13" s="21"/>
      <c r="H13" s="20"/>
      <c r="I13" s="20"/>
    </row>
    <row r="14" spans="4:10" ht="15" x14ac:dyDescent="0.2">
      <c r="D14" s="20"/>
      <c r="E14" s="198" t="s">
        <v>11</v>
      </c>
      <c r="F14" s="21"/>
      <c r="G14" s="21"/>
      <c r="H14" s="20"/>
      <c r="I14" s="20"/>
    </row>
    <row r="15" spans="4:10" ht="15" x14ac:dyDescent="0.2">
      <c r="D15" s="20"/>
      <c r="E15" s="198" t="s">
        <v>12</v>
      </c>
      <c r="F15" s="21"/>
      <c r="G15" s="21"/>
      <c r="H15" s="20"/>
      <c r="I15" s="20"/>
    </row>
    <row r="16" spans="4:10" ht="15" x14ac:dyDescent="0.2">
      <c r="D16" s="20"/>
      <c r="E16" s="18"/>
      <c r="F16" s="18"/>
      <c r="G16" s="21"/>
      <c r="H16" s="20"/>
      <c r="I16" s="20"/>
    </row>
    <row r="17" spans="1:157" ht="28.25" customHeight="1" x14ac:dyDescent="0.2">
      <c r="E17" s="18"/>
      <c r="F17" s="18"/>
    </row>
    <row r="18" spans="1:157" s="22" customFormat="1" ht="22" x14ac:dyDescent="0.3">
      <c r="B18" s="23" t="s">
        <v>13</v>
      </c>
      <c r="D18" s="24"/>
      <c r="E18" s="24"/>
      <c r="F18" s="24"/>
      <c r="G18" s="182"/>
      <c r="H18" s="24"/>
      <c r="I18" s="24"/>
    </row>
    <row r="19" spans="1:157" ht="14.25" customHeight="1" x14ac:dyDescent="0.35">
      <c r="B19" s="25"/>
      <c r="C19" s="26"/>
      <c r="D19" s="27"/>
      <c r="E19" s="27"/>
      <c r="F19" s="27"/>
      <c r="G19" s="183"/>
      <c r="H19" s="27"/>
      <c r="I19" s="27"/>
    </row>
    <row r="20" spans="1:157" ht="14.25" customHeight="1" x14ac:dyDescent="0.35">
      <c r="B20" s="25"/>
      <c r="C20" s="26"/>
      <c r="D20" s="27"/>
      <c r="E20" s="27"/>
      <c r="F20" s="27"/>
      <c r="G20" s="20"/>
      <c r="H20" s="27"/>
      <c r="I20" s="27"/>
    </row>
    <row r="21" spans="1:157" ht="15" x14ac:dyDescent="0.2">
      <c r="B21" s="28" t="s">
        <v>14</v>
      </c>
      <c r="D21" s="27"/>
      <c r="E21" s="27"/>
      <c r="F21" s="27"/>
      <c r="G21" s="183"/>
      <c r="H21" s="27"/>
      <c r="I21" s="27"/>
    </row>
    <row r="22" spans="1:157" ht="12.75" customHeight="1" x14ac:dyDescent="0.2">
      <c r="B22" s="25"/>
    </row>
    <row r="23" spans="1:157" s="52" customFormat="1" ht="18" customHeight="1" x14ac:dyDescent="0.2">
      <c r="B23" s="50" t="s">
        <v>15</v>
      </c>
      <c r="C23" s="50"/>
      <c r="E23" s="51"/>
      <c r="F23" s="51"/>
      <c r="G23" s="184"/>
      <c r="H23" s="185"/>
      <c r="I23" s="185"/>
    </row>
    <row r="24" spans="1:157" ht="12" customHeight="1" x14ac:dyDescent="0.2">
      <c r="C24" s="25"/>
      <c r="G24" s="208"/>
      <c r="H24" s="208"/>
      <c r="I24" s="208"/>
    </row>
    <row r="25" spans="1:157" ht="18" customHeight="1" x14ac:dyDescent="0.2">
      <c r="B25" s="29" t="s">
        <v>16</v>
      </c>
      <c r="C25" s="209" t="s">
        <v>17</v>
      </c>
      <c r="D25" s="209"/>
      <c r="E25" s="29" t="s">
        <v>18</v>
      </c>
      <c r="F25" s="29" t="s">
        <v>19</v>
      </c>
      <c r="G25" s="186"/>
      <c r="H25" s="186"/>
      <c r="I25" s="186"/>
    </row>
    <row r="26" spans="1:157" s="30" customFormat="1" ht="18.75" customHeight="1" x14ac:dyDescent="0.2">
      <c r="A26" s="17"/>
      <c r="B26" s="4" t="s">
        <v>20</v>
      </c>
      <c r="C26" s="4"/>
      <c r="D26" s="5"/>
      <c r="E26" s="5"/>
      <c r="F26" s="5"/>
      <c r="G26" s="187"/>
      <c r="H26" s="187"/>
      <c r="I26" s="18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row>
    <row r="27" spans="1:157" ht="110.5" customHeight="1" x14ac:dyDescent="0.2">
      <c r="B27" s="31" t="s">
        <v>15</v>
      </c>
      <c r="C27" s="32" t="s">
        <v>21</v>
      </c>
      <c r="D27" s="33" t="s">
        <v>22</v>
      </c>
      <c r="E27" s="33" t="s">
        <v>23</v>
      </c>
      <c r="F27" s="33" t="s">
        <v>24</v>
      </c>
      <c r="G27" s="179"/>
      <c r="H27" s="179"/>
      <c r="I27" s="179"/>
    </row>
    <row r="28" spans="1:157" ht="204.5" customHeight="1" x14ac:dyDescent="0.2">
      <c r="B28" s="34" t="s">
        <v>15</v>
      </c>
      <c r="C28" s="32" t="s">
        <v>25</v>
      </c>
      <c r="D28" s="33" t="s">
        <v>26</v>
      </c>
      <c r="E28" s="33" t="s">
        <v>27</v>
      </c>
      <c r="F28" s="33" t="s">
        <v>28</v>
      </c>
      <c r="G28" s="179"/>
      <c r="H28" s="179"/>
      <c r="I28" s="179"/>
    </row>
    <row r="29" spans="1:157" ht="142.5" customHeight="1" x14ac:dyDescent="0.2">
      <c r="B29" s="34" t="s">
        <v>15</v>
      </c>
      <c r="C29" s="32" t="s">
        <v>29</v>
      </c>
      <c r="D29" s="33" t="s">
        <v>30</v>
      </c>
      <c r="E29" s="33" t="s">
        <v>31</v>
      </c>
      <c r="F29" s="206" t="s">
        <v>32</v>
      </c>
      <c r="G29" s="179"/>
      <c r="H29" s="179"/>
      <c r="I29" s="179"/>
    </row>
    <row r="30" spans="1:157" ht="64" x14ac:dyDescent="0.2">
      <c r="B30" s="34" t="s">
        <v>15</v>
      </c>
      <c r="C30" s="32" t="s">
        <v>33</v>
      </c>
      <c r="D30" s="33" t="s">
        <v>34</v>
      </c>
      <c r="E30" s="33" t="s">
        <v>35</v>
      </c>
      <c r="F30" s="33" t="s">
        <v>36</v>
      </c>
      <c r="G30" s="179"/>
      <c r="H30" s="179"/>
      <c r="I30" s="179"/>
    </row>
    <row r="31" spans="1:157" ht="138" customHeight="1" x14ac:dyDescent="0.2">
      <c r="B31" s="34" t="s">
        <v>15</v>
      </c>
      <c r="C31" s="32" t="s">
        <v>37</v>
      </c>
      <c r="D31" s="33" t="s">
        <v>38</v>
      </c>
      <c r="E31" s="174" t="s">
        <v>39</v>
      </c>
      <c r="F31" s="33" t="s">
        <v>40</v>
      </c>
      <c r="G31" s="179"/>
      <c r="H31" s="179"/>
      <c r="I31" s="179"/>
    </row>
    <row r="32" spans="1:157" ht="185" customHeight="1" x14ac:dyDescent="0.2">
      <c r="B32" s="34" t="s">
        <v>15</v>
      </c>
      <c r="C32" s="32" t="s">
        <v>41</v>
      </c>
      <c r="D32" s="33" t="s">
        <v>42</v>
      </c>
      <c r="E32" s="33" t="s">
        <v>43</v>
      </c>
      <c r="F32" s="33" t="s">
        <v>44</v>
      </c>
      <c r="G32" s="179"/>
      <c r="H32" s="179"/>
      <c r="I32" s="179"/>
    </row>
    <row r="33" spans="2:9" ht="297" customHeight="1" x14ac:dyDescent="0.2">
      <c r="B33" s="34" t="s">
        <v>15</v>
      </c>
      <c r="C33" s="32" t="s">
        <v>45</v>
      </c>
      <c r="D33" s="33" t="s">
        <v>46</v>
      </c>
      <c r="E33" s="33" t="s">
        <v>47</v>
      </c>
      <c r="F33" s="33" t="s">
        <v>48</v>
      </c>
      <c r="G33" s="179"/>
      <c r="H33" s="179"/>
      <c r="I33" s="179"/>
    </row>
    <row r="34" spans="2:9" ht="208.25" customHeight="1" x14ac:dyDescent="0.2">
      <c r="B34" s="34" t="s">
        <v>15</v>
      </c>
      <c r="C34" s="35" t="s">
        <v>49</v>
      </c>
      <c r="D34" s="36" t="s">
        <v>50</v>
      </c>
      <c r="E34" s="36" t="s">
        <v>51</v>
      </c>
      <c r="F34" s="36" t="s">
        <v>52</v>
      </c>
      <c r="G34" s="179"/>
      <c r="H34" s="188"/>
      <c r="I34" s="188"/>
    </row>
    <row r="35" spans="2:9" s="121" customFormat="1" ht="17.25" customHeight="1" x14ac:dyDescent="0.2">
      <c r="B35" s="119" t="s">
        <v>53</v>
      </c>
      <c r="C35" s="119"/>
      <c r="D35" s="120"/>
      <c r="E35" s="120"/>
      <c r="F35" s="120"/>
      <c r="G35" s="189"/>
      <c r="H35" s="189"/>
      <c r="I35" s="189"/>
    </row>
    <row r="36" spans="2:9" ht="254.5" customHeight="1" x14ac:dyDescent="0.2">
      <c r="B36" s="34" t="s">
        <v>15</v>
      </c>
      <c r="C36" s="32" t="s">
        <v>54</v>
      </c>
      <c r="D36" s="33" t="s">
        <v>55</v>
      </c>
      <c r="E36" s="33" t="s">
        <v>56</v>
      </c>
      <c r="F36" s="191" t="s">
        <v>57</v>
      </c>
      <c r="G36" s="179"/>
      <c r="H36" s="179"/>
      <c r="I36" s="179"/>
    </row>
    <row r="37" spans="2:9" ht="146" customHeight="1" x14ac:dyDescent="0.2">
      <c r="B37" s="34" t="s">
        <v>15</v>
      </c>
      <c r="C37" s="32" t="s">
        <v>58</v>
      </c>
      <c r="D37" s="33" t="s">
        <v>59</v>
      </c>
      <c r="E37" s="33" t="s">
        <v>60</v>
      </c>
      <c r="F37" s="33" t="s">
        <v>61</v>
      </c>
      <c r="G37" s="179"/>
      <c r="H37" s="179"/>
      <c r="I37" s="179"/>
    </row>
    <row r="38" spans="2:9" ht="108.5" customHeight="1" x14ac:dyDescent="0.2">
      <c r="B38" s="34" t="s">
        <v>15</v>
      </c>
      <c r="C38" s="32" t="s">
        <v>62</v>
      </c>
      <c r="D38" s="33" t="s">
        <v>63</v>
      </c>
      <c r="E38" s="33" t="s">
        <v>64</v>
      </c>
      <c r="F38" s="33" t="s">
        <v>65</v>
      </c>
      <c r="G38" s="179"/>
      <c r="H38" s="179"/>
      <c r="I38" s="179"/>
    </row>
    <row r="39" spans="2:9" ht="194.5" customHeight="1" x14ac:dyDescent="0.2">
      <c r="B39" s="38" t="s">
        <v>15</v>
      </c>
      <c r="C39" s="39" t="s">
        <v>66</v>
      </c>
      <c r="D39" s="40" t="s">
        <v>67</v>
      </c>
      <c r="E39" s="40" t="s">
        <v>68</v>
      </c>
      <c r="F39" s="33" t="s">
        <v>69</v>
      </c>
      <c r="G39" s="179"/>
      <c r="H39" s="179"/>
      <c r="I39" s="179"/>
    </row>
    <row r="40" spans="2:9" ht="145.25" customHeight="1" x14ac:dyDescent="0.2">
      <c r="B40" s="34" t="s">
        <v>15</v>
      </c>
      <c r="C40" s="41" t="s">
        <v>70</v>
      </c>
      <c r="D40" s="33" t="s">
        <v>71</v>
      </c>
      <c r="E40" s="33" t="s">
        <v>72</v>
      </c>
      <c r="F40" s="33" t="s">
        <v>73</v>
      </c>
      <c r="G40" s="179"/>
      <c r="H40" s="179"/>
      <c r="I40" s="179"/>
    </row>
    <row r="41" spans="2:9" ht="96" x14ac:dyDescent="0.2">
      <c r="B41" s="34" t="s">
        <v>15</v>
      </c>
      <c r="C41" s="41" t="s">
        <v>74</v>
      </c>
      <c r="D41" s="33" t="s">
        <v>75</v>
      </c>
      <c r="E41" s="33" t="s">
        <v>76</v>
      </c>
      <c r="F41" s="174" t="s">
        <v>77</v>
      </c>
      <c r="G41" s="179"/>
      <c r="H41" s="179"/>
      <c r="I41" s="179"/>
    </row>
    <row r="42" spans="2:9" ht="174.5" customHeight="1" x14ac:dyDescent="0.2">
      <c r="B42" s="34" t="s">
        <v>15</v>
      </c>
      <c r="C42" s="41" t="s">
        <v>78</v>
      </c>
      <c r="D42" s="33" t="s">
        <v>79</v>
      </c>
      <c r="E42" s="33" t="s">
        <v>80</v>
      </c>
      <c r="F42" s="33" t="s">
        <v>81</v>
      </c>
      <c r="G42" s="179"/>
      <c r="H42" s="179"/>
      <c r="I42" s="179"/>
    </row>
    <row r="43" spans="2:9" ht="174.5" customHeight="1" x14ac:dyDescent="0.2">
      <c r="B43" s="34" t="s">
        <v>15</v>
      </c>
      <c r="C43" s="41" t="s">
        <v>82</v>
      </c>
      <c r="D43" s="33" t="s">
        <v>83</v>
      </c>
      <c r="E43" s="33" t="s">
        <v>84</v>
      </c>
      <c r="F43" s="33" t="s">
        <v>85</v>
      </c>
      <c r="G43" s="179"/>
      <c r="H43" s="179"/>
      <c r="I43" s="179"/>
    </row>
    <row r="44" spans="2:9" ht="89" customHeight="1" x14ac:dyDescent="0.2">
      <c r="B44" s="34" t="s">
        <v>15</v>
      </c>
      <c r="C44" s="41" t="s">
        <v>86</v>
      </c>
      <c r="D44" s="33" t="s">
        <v>87</v>
      </c>
      <c r="E44" s="33" t="s">
        <v>88</v>
      </c>
      <c r="F44" s="191" t="s">
        <v>89</v>
      </c>
      <c r="G44" s="179"/>
      <c r="H44" s="179"/>
      <c r="I44" s="179"/>
    </row>
    <row r="45" spans="2:9" ht="132" customHeight="1" x14ac:dyDescent="0.2">
      <c r="B45" s="34" t="s">
        <v>15</v>
      </c>
      <c r="C45" s="41" t="s">
        <v>90</v>
      </c>
      <c r="D45" s="33" t="s">
        <v>91</v>
      </c>
      <c r="E45" s="33" t="s">
        <v>92</v>
      </c>
      <c r="F45" s="191" t="s">
        <v>93</v>
      </c>
      <c r="G45" s="179"/>
      <c r="H45" s="179"/>
      <c r="I45" s="179"/>
    </row>
    <row r="46" spans="2:9" ht="176" customHeight="1" x14ac:dyDescent="0.2">
      <c r="B46" s="34" t="s">
        <v>15</v>
      </c>
      <c r="C46" s="41" t="s">
        <v>94</v>
      </c>
      <c r="D46" s="33" t="s">
        <v>95</v>
      </c>
      <c r="E46" s="33" t="s">
        <v>96</v>
      </c>
      <c r="F46" s="191" t="s">
        <v>97</v>
      </c>
      <c r="G46" s="179"/>
      <c r="H46" s="179"/>
      <c r="I46" s="179"/>
    </row>
    <row r="47" spans="2:9" ht="201" customHeight="1" x14ac:dyDescent="0.2">
      <c r="B47" s="34" t="s">
        <v>15</v>
      </c>
      <c r="C47" s="41" t="s">
        <v>98</v>
      </c>
      <c r="D47" s="33" t="s">
        <v>99</v>
      </c>
      <c r="E47" s="33" t="s">
        <v>100</v>
      </c>
      <c r="F47" s="174" t="s">
        <v>101</v>
      </c>
      <c r="G47" s="179"/>
      <c r="H47" s="179"/>
      <c r="I47" s="179"/>
    </row>
    <row r="48" spans="2:9" ht="144" x14ac:dyDescent="0.2">
      <c r="B48" s="34" t="s">
        <v>15</v>
      </c>
      <c r="C48" s="42" t="s">
        <v>102</v>
      </c>
      <c r="D48" s="36" t="s">
        <v>103</v>
      </c>
      <c r="E48" s="36" t="s">
        <v>104</v>
      </c>
      <c r="F48" s="36" t="s">
        <v>105</v>
      </c>
      <c r="G48" s="179"/>
      <c r="H48" s="179"/>
      <c r="I48" s="179"/>
    </row>
    <row r="49" spans="1:72" s="1" customFormat="1" ht="17.25" customHeight="1" x14ac:dyDescent="0.2">
      <c r="B49" s="2" t="s">
        <v>106</v>
      </c>
      <c r="C49" s="2"/>
      <c r="D49" s="3"/>
      <c r="E49" s="3"/>
      <c r="F49" s="3"/>
      <c r="G49" s="190"/>
      <c r="H49" s="190"/>
      <c r="I49" s="190"/>
    </row>
    <row r="50" spans="1:72" ht="51.5" customHeight="1" x14ac:dyDescent="0.2">
      <c r="B50" s="34" t="s">
        <v>15</v>
      </c>
      <c r="C50" s="41" t="s">
        <v>107</v>
      </c>
      <c r="D50" s="33" t="s">
        <v>108</v>
      </c>
      <c r="E50" s="33" t="s">
        <v>109</v>
      </c>
      <c r="F50" s="33" t="s">
        <v>110</v>
      </c>
      <c r="G50" s="179"/>
      <c r="H50" s="179"/>
      <c r="I50" s="179"/>
    </row>
    <row r="51" spans="1:72" ht="353.5" customHeight="1" x14ac:dyDescent="0.2">
      <c r="B51" s="34" t="s">
        <v>15</v>
      </c>
      <c r="C51" s="41" t="s">
        <v>111</v>
      </c>
      <c r="D51" s="33" t="s">
        <v>112</v>
      </c>
      <c r="E51" s="33" t="s">
        <v>113</v>
      </c>
      <c r="F51" s="174" t="s">
        <v>114</v>
      </c>
      <c r="G51" s="179"/>
      <c r="H51" s="179"/>
      <c r="I51" s="179"/>
    </row>
    <row r="52" spans="1:72" ht="149.5" customHeight="1" x14ac:dyDescent="0.2">
      <c r="B52" s="34" t="s">
        <v>15</v>
      </c>
      <c r="C52" s="41" t="s">
        <v>115</v>
      </c>
      <c r="D52" s="33" t="s">
        <v>116</v>
      </c>
      <c r="E52" s="33" t="s">
        <v>117</v>
      </c>
      <c r="F52" s="33" t="s">
        <v>118</v>
      </c>
      <c r="G52" s="179"/>
      <c r="H52" s="179"/>
      <c r="I52" s="179"/>
    </row>
    <row r="53" spans="1:72" ht="258.5" customHeight="1" x14ac:dyDescent="0.2">
      <c r="B53" s="34" t="s">
        <v>15</v>
      </c>
      <c r="C53" s="41" t="s">
        <v>119</v>
      </c>
      <c r="D53" s="33" t="s">
        <v>120</v>
      </c>
      <c r="E53" s="33" t="s">
        <v>121</v>
      </c>
      <c r="F53" s="33" t="s">
        <v>122</v>
      </c>
      <c r="G53" s="179"/>
      <c r="H53" s="179"/>
      <c r="I53" s="179"/>
    </row>
    <row r="54" spans="1:72" ht="82.5" customHeight="1" x14ac:dyDescent="0.2">
      <c r="B54" s="34" t="s">
        <v>15</v>
      </c>
      <c r="C54" s="41" t="s">
        <v>123</v>
      </c>
      <c r="D54" s="33" t="s">
        <v>124</v>
      </c>
      <c r="E54" s="33" t="s">
        <v>125</v>
      </c>
      <c r="F54" s="33" t="s">
        <v>126</v>
      </c>
      <c r="G54" s="179"/>
      <c r="H54" s="179"/>
      <c r="I54" s="179"/>
    </row>
    <row r="55" spans="1:72" ht="240.5" customHeight="1" x14ac:dyDescent="0.2">
      <c r="B55" s="34" t="s">
        <v>15</v>
      </c>
      <c r="C55" s="41" t="s">
        <v>127</v>
      </c>
      <c r="D55" s="33" t="s">
        <v>128</v>
      </c>
      <c r="E55" s="33" t="s">
        <v>129</v>
      </c>
      <c r="F55" s="174" t="s">
        <v>130</v>
      </c>
      <c r="G55" s="179"/>
      <c r="H55" s="179"/>
      <c r="I55" s="179"/>
    </row>
    <row r="56" spans="1:72" ht="32" x14ac:dyDescent="0.2">
      <c r="B56" s="34" t="s">
        <v>15</v>
      </c>
      <c r="C56" s="42" t="s">
        <v>131</v>
      </c>
      <c r="D56" s="36" t="s">
        <v>132</v>
      </c>
      <c r="E56" s="36" t="s">
        <v>133</v>
      </c>
      <c r="F56" s="36" t="s">
        <v>134</v>
      </c>
      <c r="G56" s="180"/>
      <c r="H56" s="180"/>
      <c r="I56" s="180"/>
    </row>
    <row r="57" spans="1:72" s="1" customFormat="1" ht="17.25" customHeight="1" x14ac:dyDescent="0.2">
      <c r="B57" s="2" t="s">
        <v>135</v>
      </c>
      <c r="C57" s="2"/>
      <c r="D57" s="3"/>
      <c r="E57" s="3"/>
      <c r="F57" s="3"/>
      <c r="G57" s="190"/>
      <c r="H57" s="190"/>
      <c r="I57" s="190"/>
    </row>
    <row r="58" spans="1:72" ht="147.5" customHeight="1" x14ac:dyDescent="0.2">
      <c r="B58" s="34" t="s">
        <v>15</v>
      </c>
      <c r="C58" s="41" t="s">
        <v>136</v>
      </c>
      <c r="D58" s="33" t="s">
        <v>137</v>
      </c>
      <c r="E58" s="33" t="s">
        <v>138</v>
      </c>
      <c r="F58" s="33" t="s">
        <v>139</v>
      </c>
      <c r="G58" s="179"/>
      <c r="H58" s="179"/>
      <c r="I58" s="179"/>
    </row>
    <row r="59" spans="1:72" s="129" customFormat="1" ht="86.5" customHeight="1" x14ac:dyDescent="0.2">
      <c r="A59" s="17"/>
      <c r="B59" s="126" t="s">
        <v>15</v>
      </c>
      <c r="C59" s="127" t="s">
        <v>140</v>
      </c>
      <c r="D59" s="128" t="s">
        <v>141</v>
      </c>
      <c r="E59" s="128" t="s">
        <v>142</v>
      </c>
      <c r="F59" s="128" t="s">
        <v>143</v>
      </c>
      <c r="G59" s="179"/>
      <c r="H59" s="179"/>
      <c r="I59" s="179"/>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row>
    <row r="60" spans="1:72" s="6" customFormat="1" ht="7.25" customHeight="1" x14ac:dyDescent="0.2">
      <c r="A60" s="17"/>
      <c r="C60" s="42"/>
      <c r="D60" s="36"/>
      <c r="E60" s="36"/>
      <c r="F60" s="36"/>
      <c r="G60" s="179"/>
      <c r="H60" s="179"/>
      <c r="I60" s="179"/>
      <c r="J60" s="17"/>
    </row>
    <row r="61" spans="1:72" s="6" customFormat="1" ht="15" customHeight="1" x14ac:dyDescent="0.2">
      <c r="A61" s="17"/>
      <c r="B61" s="43" t="s">
        <v>144</v>
      </c>
      <c r="C61" s="44"/>
      <c r="D61" s="44"/>
      <c r="E61" s="36"/>
      <c r="F61" s="36"/>
      <c r="G61" s="179"/>
      <c r="H61" s="179"/>
      <c r="I61" s="179"/>
      <c r="J61" s="17"/>
    </row>
    <row r="62" spans="1:72" s="123" customFormat="1" ht="7.25" customHeight="1" x14ac:dyDescent="0.2">
      <c r="A62" s="122"/>
      <c r="C62" s="124"/>
      <c r="D62" s="125"/>
      <c r="E62" s="125"/>
      <c r="F62" s="125"/>
      <c r="G62" s="210"/>
      <c r="H62" s="210"/>
      <c r="I62" s="210"/>
      <c r="J62" s="122"/>
    </row>
    <row r="63" spans="1:72" s="53" customFormat="1" ht="15" x14ac:dyDescent="0.2">
      <c r="A63" s="17"/>
      <c r="B63" s="54" t="s">
        <v>16</v>
      </c>
      <c r="C63" s="211" t="s">
        <v>17</v>
      </c>
      <c r="D63" s="211"/>
      <c r="E63" s="54" t="s">
        <v>18</v>
      </c>
      <c r="F63" s="54"/>
      <c r="G63" s="186"/>
      <c r="H63" s="186"/>
      <c r="I63" s="186"/>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row>
    <row r="64" spans="1:72" ht="129" customHeight="1" x14ac:dyDescent="0.2">
      <c r="B64" s="31" t="s">
        <v>144</v>
      </c>
      <c r="C64" s="32" t="s">
        <v>145</v>
      </c>
      <c r="D64" s="33" t="s">
        <v>146</v>
      </c>
      <c r="E64" s="33" t="s">
        <v>147</v>
      </c>
      <c r="F64" s="33" t="s">
        <v>148</v>
      </c>
      <c r="G64" s="179"/>
      <c r="H64" s="199"/>
      <c r="I64" s="200"/>
      <c r="J64" s="201"/>
      <c r="K64" s="201"/>
    </row>
    <row r="65" spans="2:9" ht="59" customHeight="1" x14ac:dyDescent="0.2">
      <c r="B65" s="34" t="s">
        <v>144</v>
      </c>
      <c r="C65" s="45" t="s">
        <v>149</v>
      </c>
      <c r="D65" s="46" t="s">
        <v>150</v>
      </c>
      <c r="E65" s="46" t="s">
        <v>151</v>
      </c>
      <c r="F65" s="175" t="s">
        <v>148</v>
      </c>
      <c r="G65" s="179"/>
      <c r="H65" s="179"/>
      <c r="I65" s="179"/>
    </row>
    <row r="66" spans="2:9" ht="303.5" customHeight="1" x14ac:dyDescent="0.2">
      <c r="B66" s="202" t="s">
        <v>144</v>
      </c>
      <c r="C66" s="203" t="s">
        <v>152</v>
      </c>
      <c r="D66" s="204" t="s">
        <v>153</v>
      </c>
      <c r="E66" s="204" t="s">
        <v>154</v>
      </c>
      <c r="F66" s="205" t="s">
        <v>155</v>
      </c>
      <c r="G66" s="179"/>
      <c r="H66" s="179"/>
      <c r="I66" s="179"/>
    </row>
    <row r="67" spans="2:9" ht="15" x14ac:dyDescent="0.2">
      <c r="B67" s="194" t="s">
        <v>156</v>
      </c>
      <c r="C67" s="194"/>
      <c r="D67" s="194"/>
      <c r="E67" s="194"/>
      <c r="F67" s="194"/>
      <c r="G67" s="186"/>
      <c r="H67" s="186"/>
      <c r="I67" s="186"/>
    </row>
    <row r="68" spans="2:9" s="1" customFormat="1" ht="16.5" customHeight="1" x14ac:dyDescent="0.2">
      <c r="B68" s="48" t="s">
        <v>157</v>
      </c>
      <c r="C68" s="48"/>
      <c r="D68" s="37"/>
      <c r="E68" s="37"/>
      <c r="F68" s="37"/>
      <c r="G68" s="190"/>
      <c r="H68" s="190"/>
      <c r="I68" s="190"/>
    </row>
    <row r="69" spans="2:9" ht="165" customHeight="1" x14ac:dyDescent="0.2">
      <c r="B69" s="38" t="s">
        <v>158</v>
      </c>
      <c r="C69" s="32"/>
      <c r="D69" s="32" t="s">
        <v>159</v>
      </c>
      <c r="E69" s="33" t="s">
        <v>160</v>
      </c>
      <c r="F69" s="33" t="s">
        <v>161</v>
      </c>
      <c r="G69" s="179"/>
      <c r="H69" s="179"/>
      <c r="I69" s="179"/>
    </row>
    <row r="70" spans="2:9" ht="117" customHeight="1" x14ac:dyDescent="0.2">
      <c r="B70" s="38"/>
      <c r="C70" s="32"/>
      <c r="D70" s="33" t="s">
        <v>162</v>
      </c>
      <c r="E70" s="33" t="s">
        <v>163</v>
      </c>
      <c r="F70" s="33" t="s">
        <v>164</v>
      </c>
      <c r="G70" s="179"/>
      <c r="H70" s="179"/>
      <c r="I70" s="179"/>
    </row>
    <row r="71" spans="2:9" ht="188" customHeight="1" x14ac:dyDescent="0.2">
      <c r="B71" s="38"/>
      <c r="C71" s="32"/>
      <c r="D71" s="33" t="s">
        <v>165</v>
      </c>
      <c r="E71" s="33" t="s">
        <v>166</v>
      </c>
      <c r="F71" s="33" t="s">
        <v>167</v>
      </c>
      <c r="G71" s="179"/>
      <c r="H71" s="179"/>
      <c r="I71" s="179"/>
    </row>
    <row r="72" spans="2:9" ht="192.5" customHeight="1" x14ac:dyDescent="0.2">
      <c r="B72" s="38"/>
      <c r="C72" s="32"/>
      <c r="D72" s="33" t="s">
        <v>168</v>
      </c>
      <c r="E72" s="33" t="s">
        <v>169</v>
      </c>
      <c r="F72" s="33" t="s">
        <v>170</v>
      </c>
      <c r="G72" s="179"/>
      <c r="H72" s="179"/>
      <c r="I72" s="179"/>
    </row>
    <row r="73" spans="2:9" ht="19.25" customHeight="1" x14ac:dyDescent="0.2">
      <c r="B73" s="207" t="s">
        <v>171</v>
      </c>
      <c r="C73" s="207"/>
      <c r="D73" s="207"/>
      <c r="E73" s="33"/>
      <c r="F73" s="33"/>
      <c r="G73" s="179"/>
      <c r="H73" s="179"/>
      <c r="I73" s="179"/>
    </row>
    <row r="74" spans="2:9" ht="66.5" customHeight="1" x14ac:dyDescent="0.2">
      <c r="B74" s="47" t="s">
        <v>172</v>
      </c>
      <c r="C74" s="49" t="s">
        <v>173</v>
      </c>
      <c r="D74" s="49" t="s">
        <v>174</v>
      </c>
      <c r="E74" s="49" t="s">
        <v>175</v>
      </c>
      <c r="F74" s="49" t="s">
        <v>176</v>
      </c>
      <c r="G74" s="179"/>
      <c r="H74" s="179"/>
      <c r="I74" s="179"/>
    </row>
    <row r="75" spans="2:9" ht="144" customHeight="1" x14ac:dyDescent="0.2">
      <c r="B75" s="47" t="s">
        <v>172</v>
      </c>
      <c r="C75" s="49" t="s">
        <v>177</v>
      </c>
      <c r="D75" s="49" t="s">
        <v>178</v>
      </c>
      <c r="E75" s="49" t="s">
        <v>179</v>
      </c>
      <c r="F75" s="33" t="s">
        <v>180</v>
      </c>
      <c r="G75" s="180"/>
      <c r="H75" s="180"/>
      <c r="I75" s="180"/>
    </row>
    <row r="76" spans="2:9" ht="98" customHeight="1" x14ac:dyDescent="0.2">
      <c r="B76" s="47" t="s">
        <v>181</v>
      </c>
      <c r="C76" s="33" t="s">
        <v>182</v>
      </c>
      <c r="D76" s="174" t="s">
        <v>183</v>
      </c>
      <c r="E76" s="33" t="s">
        <v>184</v>
      </c>
      <c r="F76" s="49" t="s">
        <v>185</v>
      </c>
      <c r="G76" s="179"/>
      <c r="H76" s="179"/>
      <c r="I76" s="179"/>
    </row>
    <row r="77" spans="2:9" ht="183.5" customHeight="1" x14ac:dyDescent="0.2">
      <c r="B77" s="47" t="s">
        <v>181</v>
      </c>
      <c r="C77" s="33" t="s">
        <v>186</v>
      </c>
      <c r="D77" s="174" t="s">
        <v>187</v>
      </c>
      <c r="E77" s="33" t="s">
        <v>188</v>
      </c>
      <c r="F77" s="33" t="s">
        <v>189</v>
      </c>
      <c r="G77" s="179"/>
      <c r="H77" s="179"/>
      <c r="I77" s="179"/>
    </row>
    <row r="78" spans="2:9" ht="20" customHeight="1" x14ac:dyDescent="0.2">
      <c r="B78" s="212" t="s">
        <v>190</v>
      </c>
      <c r="C78" s="212"/>
      <c r="D78" s="212"/>
      <c r="E78" s="33"/>
      <c r="F78" s="33"/>
      <c r="G78" s="179"/>
      <c r="H78" s="179"/>
      <c r="I78" s="179"/>
    </row>
    <row r="79" spans="2:9" ht="90.5" customHeight="1" x14ac:dyDescent="0.2">
      <c r="B79" s="47" t="s">
        <v>191</v>
      </c>
      <c r="C79" s="33"/>
      <c r="D79" s="33" t="s">
        <v>192</v>
      </c>
      <c r="E79" s="33" t="s">
        <v>193</v>
      </c>
      <c r="F79" s="33" t="s">
        <v>194</v>
      </c>
      <c r="G79" s="179"/>
      <c r="H79" s="179"/>
      <c r="I79" s="179"/>
    </row>
    <row r="80" spans="2:9" ht="53" customHeight="1" x14ac:dyDescent="0.2">
      <c r="B80" s="47"/>
      <c r="C80" s="33"/>
      <c r="D80" s="33" t="s">
        <v>195</v>
      </c>
      <c r="E80" s="33" t="s">
        <v>196</v>
      </c>
      <c r="F80" s="33" t="s">
        <v>197</v>
      </c>
      <c r="G80" s="179"/>
      <c r="H80" s="179"/>
      <c r="I80" s="179"/>
    </row>
    <row r="81" spans="2:9" ht="23.5" customHeight="1" x14ac:dyDescent="0.2">
      <c r="B81" s="207" t="s">
        <v>198</v>
      </c>
      <c r="C81" s="207"/>
      <c r="D81" s="207"/>
      <c r="E81" s="33"/>
      <c r="F81" s="33" t="s">
        <v>199</v>
      </c>
      <c r="G81" s="179"/>
      <c r="H81" s="179"/>
      <c r="I81" s="179"/>
    </row>
    <row r="82" spans="2:9" ht="20.5" customHeight="1" x14ac:dyDescent="0.2">
      <c r="B82" s="193" t="s">
        <v>200</v>
      </c>
      <c r="C82" s="33"/>
      <c r="D82" s="33"/>
      <c r="E82" s="33"/>
      <c r="F82" s="33" t="s">
        <v>201</v>
      </c>
      <c r="G82" s="179"/>
      <c r="H82" s="179"/>
      <c r="I82" s="179"/>
    </row>
    <row r="83" spans="2:9" ht="23.5" customHeight="1" x14ac:dyDescent="0.2">
      <c r="B83" s="207" t="s">
        <v>202</v>
      </c>
      <c r="C83" s="207"/>
      <c r="D83" s="207"/>
      <c r="E83" s="207"/>
      <c r="F83" s="33" t="s">
        <v>199</v>
      </c>
      <c r="G83" s="179"/>
      <c r="H83" s="179"/>
      <c r="I83" s="179"/>
    </row>
    <row r="84" spans="2:9" ht="23.5" customHeight="1" x14ac:dyDescent="0.2">
      <c r="B84" s="207" t="s">
        <v>203</v>
      </c>
      <c r="C84" s="207"/>
      <c r="D84" s="207"/>
      <c r="E84" s="207"/>
      <c r="F84" s="33" t="s">
        <v>204</v>
      </c>
      <c r="G84" s="179"/>
      <c r="H84" s="179"/>
      <c r="I84" s="179"/>
    </row>
    <row r="85" spans="2:9" ht="36" customHeight="1" x14ac:dyDescent="0.2">
      <c r="B85" s="207" t="s">
        <v>205</v>
      </c>
      <c r="C85" s="207"/>
      <c r="D85" s="207"/>
      <c r="E85" s="195"/>
      <c r="F85" s="33" t="s">
        <v>206</v>
      </c>
      <c r="G85" s="179"/>
      <c r="H85" s="179"/>
      <c r="I85" s="179"/>
    </row>
    <row r="86" spans="2:9" ht="41" customHeight="1" x14ac:dyDescent="0.2">
      <c r="B86" s="192" t="s">
        <v>207</v>
      </c>
      <c r="C86" s="195"/>
      <c r="D86" s="195"/>
      <c r="E86" s="195"/>
      <c r="F86" s="33" t="s">
        <v>208</v>
      </c>
      <c r="G86" s="179"/>
      <c r="H86" s="179"/>
      <c r="I86" s="179"/>
    </row>
    <row r="87" spans="2:9" ht="52.25" customHeight="1" x14ac:dyDescent="0.2">
      <c r="B87" s="207" t="s">
        <v>209</v>
      </c>
      <c r="C87" s="207"/>
      <c r="D87" s="207"/>
      <c r="E87" s="195"/>
      <c r="F87" s="33" t="s">
        <v>210</v>
      </c>
      <c r="G87" s="179"/>
      <c r="H87" s="179"/>
      <c r="I87" s="179"/>
    </row>
    <row r="88" spans="2:9" ht="106.25" customHeight="1" x14ac:dyDescent="0.2">
      <c r="B88" s="207" t="s">
        <v>211</v>
      </c>
      <c r="C88" s="207"/>
      <c r="D88" s="207"/>
      <c r="E88" s="195"/>
      <c r="F88" s="33" t="s">
        <v>212</v>
      </c>
      <c r="G88" s="179"/>
      <c r="H88" s="179"/>
      <c r="I88" s="179"/>
    </row>
    <row r="89" spans="2:9" ht="52.25" customHeight="1" x14ac:dyDescent="0.2">
      <c r="B89" s="193" t="s">
        <v>213</v>
      </c>
      <c r="C89" s="33"/>
      <c r="D89" s="174"/>
      <c r="E89" s="33"/>
      <c r="F89" s="33" t="s">
        <v>214</v>
      </c>
    </row>
  </sheetData>
  <sheetProtection algorithmName="SHA-512" hashValue="+2RI7zmiMwc5RF9aYKJXZihU0hcqogGxmZHri3//n/VDe1Nrap215hadlwurFmT6ceKxNVZnBdDzIFIqdlC2KQ==" saltValue="5I/fJ/7MG/OtuImbCmTDEA==" spinCount="100000" sheet="1" objects="1" scenarios="1"/>
  <mergeCells count="12">
    <mergeCell ref="B85:D85"/>
    <mergeCell ref="B87:D87"/>
    <mergeCell ref="B88:D88"/>
    <mergeCell ref="G24:I24"/>
    <mergeCell ref="C25:D25"/>
    <mergeCell ref="G62:I62"/>
    <mergeCell ref="C63:D63"/>
    <mergeCell ref="B73:D73"/>
    <mergeCell ref="B78:D78"/>
    <mergeCell ref="B81:D81"/>
    <mergeCell ref="B83:E83"/>
    <mergeCell ref="B84:E84"/>
  </mergeCells>
  <hyperlinks>
    <hyperlink ref="F46" r:id="rId1" display="a. and b. 2023 Annual Report - Remuneraton Report (pages 4 to 71)" xr:uid="{764C3876-6BEA-4EA2-BF12-543AF2B5DAAA}"/>
    <hyperlink ref="F45" r:id="rId2" xr:uid="{2F081C30-4AE2-4E5F-BDF9-3461BD62C236}"/>
    <hyperlink ref="E9" r:id="rId3" display="https://www.australianethical.com.au/globalassets/pdf-files/shareholder/corporate-governance/aei-group_diversity--inclusion-policy_november-2021.pdf" xr:uid="{758FFC23-E281-449E-BDF0-C1B16C8A30F5}"/>
    <hyperlink ref="E8" r:id="rId4" display="https://www.australianethical.com.au/globalassets/pdf-files/shareholder/corporate-governance/aef-corporate-governance-statement.pdf" xr:uid="{304C7268-49A4-4F34-A94E-7E1F16FD0584}"/>
    <hyperlink ref="E10" r:id="rId5" display="https://www.australianethical.com.au/globalassets/pdf-files/shareholder/corporate-governance/aei-group_code-of-conduct.pdf" xr:uid="{1B6B4BFB-0797-425D-94F2-B6E781F1426C}"/>
    <hyperlink ref="E11" r:id="rId6" display="https://www.australianethical.com.au/globalassets/pdf-files/shareholder/corporate-governance/aei-group_ethical-investment-policy_may-2022.pdf" xr:uid="{30BC4A92-ACB1-434B-9E9D-B99B247E6907}"/>
    <hyperlink ref="E5" r:id="rId7" display="https://www.australianethical.com.au/globalassets/pdf-files/shareholder/agm/2023/pre/aef-2023-annual-report.pdf" xr:uid="{ACC99B3A-CF9B-4B9A-8F8E-B1B3E11D78E8}"/>
    <hyperlink ref="E14" r:id="rId8" display="https://www.australianethical.com.au/globalassets/pdf-files/shareholder/proxy-voting/proxy-voting-report_fy23.pdf" xr:uid="{E6D54103-C7AE-40CA-94C0-63309373DFD5}"/>
    <hyperlink ref="E12" r:id="rId9" display="https://www.australianethical.com.au/globalassets/pdf-files/shareholder/corporate-governance/aei-group-whistleblowing-policy.pdf" xr:uid="{E397EFEC-9D31-487A-BB68-1D1BF0F273B6}"/>
    <hyperlink ref="E13" r:id="rId10" display="https://www.australianethical.com.au/globalassets/pdf-files/shareholder/corporate-governance/aei_continuous-disclosure-policy.pdf" xr:uid="{17E0BA2B-FA68-4A6F-807D-609C63A70CA8}"/>
    <hyperlink ref="E6" r:id="rId11" display="https://www.australianethical.com.au/globalassets/pdf-files/why-ae/ae-guide-to-our-ethical-investment-process.pdf" xr:uid="{9CB97866-FA5F-41F2-B590-E98710CFF72A}"/>
    <hyperlink ref="E15" r:id="rId12" display="https://www.australianethical.com.au/globalassets/pdf-files/shareholder/corporate-governance/aei-group_board-renewal-policy_22-february-2022.pdf" xr:uid="{AF838E29-68DB-41AB-8FC2-CA14C4501538}"/>
    <hyperlink ref="E7" r:id="rId13" display="https://www.australianethical.com.au/globalassets/pdf-files/sustainability-reports/2023/sustainability-report-2023.pdf" xr:uid="{F3D6A507-39A4-44F4-9C35-FCE622A473A4}"/>
  </hyperlinks>
  <pageMargins left="0.7" right="0.7" top="0.75" bottom="0.75" header="0.3" footer="0.3"/>
  <pageSetup paperSize="9" orientation="portrait"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C235-BCDB-48CE-AF7A-995DE88DFC98}">
  <sheetPr>
    <tabColor rgb="FF90CAF9"/>
  </sheetPr>
  <dimension ref="A1:F54"/>
  <sheetViews>
    <sheetView zoomScale="200" zoomScaleNormal="200" workbookViewId="0">
      <selection activeCell="L32" sqref="L32"/>
    </sheetView>
  </sheetViews>
  <sheetFormatPr baseColWidth="10" defaultColWidth="8.83203125" defaultRowHeight="15" x14ac:dyDescent="0.2"/>
  <cols>
    <col min="1" max="16384" width="8.83203125" style="7"/>
  </cols>
  <sheetData>
    <row r="1" spans="1:1" ht="38" customHeight="1" x14ac:dyDescent="0.5">
      <c r="A1" s="10" t="s">
        <v>215</v>
      </c>
    </row>
    <row r="2" spans="1:1" s="16" customFormat="1" x14ac:dyDescent="0.2">
      <c r="A2" s="15" t="s">
        <v>216</v>
      </c>
    </row>
    <row r="54" spans="6:6" x14ac:dyDescent="0.2">
      <c r="F54" s="8"/>
    </row>
  </sheetData>
  <sheetProtection algorithmName="SHA-512" hashValue="zxn/WIghldwfgjmq9X0huwKhpiKJHBfTZyNVesSD3f1DJuXkFGOKtbvPdWlwQqCHCAgsJTsCv5gMTw8gwi01NA==" saltValue="fJjIlmGR7MTXIpN3+bPDNg==" spinCount="100000" sheet="1" objects="1" scenarios="1"/>
  <hyperlinks>
    <hyperlink ref="A2" r:id="rId1" xr:uid="{13A3A75C-BBA3-4ADF-9265-498776F94C64}"/>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9C94-0DFC-4796-AE77-5C378FA4AC20}">
  <sheetPr>
    <tabColor rgb="FF90CAF9"/>
  </sheetPr>
  <dimension ref="F41:AP54"/>
  <sheetViews>
    <sheetView zoomScale="121" zoomScaleNormal="121" workbookViewId="0">
      <selection sqref="A1:Q132"/>
    </sheetView>
  </sheetViews>
  <sheetFormatPr baseColWidth="10" defaultColWidth="8.83203125" defaultRowHeight="15" x14ac:dyDescent="0.2"/>
  <cols>
    <col min="1" max="1" width="3.5" style="7" customWidth="1"/>
    <col min="2" max="16384" width="8.83203125" style="7"/>
  </cols>
  <sheetData>
    <row r="41" spans="42:42" x14ac:dyDescent="0.2">
      <c r="AP41" s="7" t="s">
        <v>217</v>
      </c>
    </row>
    <row r="54" spans="6:6" x14ac:dyDescent="0.2">
      <c r="F54" s="8"/>
    </row>
  </sheetData>
  <sheetProtection algorithmName="SHA-512" hashValue="CuJRtxqRYcgxvL2aC/SguzvcNvnz8Plc8QYiJXJoJI8rjarczbdfVvrB6F3zYgQd6ogoRRta9+CMGRg7QCluKA==" saltValue="5n4crsVHX9sN1ifsXQttB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DF39-27F4-4E05-85D5-9EC564ADF2ED}">
  <sheetPr>
    <tabColor rgb="FF90CAF9"/>
  </sheetPr>
  <dimension ref="B2:G355"/>
  <sheetViews>
    <sheetView zoomScale="120" zoomScaleNormal="120" workbookViewId="0">
      <selection activeCell="N20" sqref="N20"/>
    </sheetView>
  </sheetViews>
  <sheetFormatPr baseColWidth="10" defaultColWidth="8.83203125" defaultRowHeight="15" x14ac:dyDescent="0.2"/>
  <cols>
    <col min="1" max="1" width="3.83203125" style="7" customWidth="1"/>
    <col min="2" max="5" width="20.1640625" style="7" customWidth="1"/>
    <col min="6" max="16384" width="8.83203125" style="7"/>
  </cols>
  <sheetData>
    <row r="2" spans="2:5" ht="42" x14ac:dyDescent="0.5">
      <c r="B2" s="10" t="s">
        <v>218</v>
      </c>
      <c r="C2" s="10"/>
      <c r="D2" s="10"/>
    </row>
    <row r="3" spans="2:5" s="68" customFormat="1" x14ac:dyDescent="0.2"/>
    <row r="4" spans="2:5" s="68" customFormat="1" ht="32" x14ac:dyDescent="0.2">
      <c r="B4" s="109" t="s">
        <v>219</v>
      </c>
      <c r="C4" s="110" t="s">
        <v>220</v>
      </c>
      <c r="D4" s="110" t="s">
        <v>221</v>
      </c>
      <c r="E4" s="110" t="s">
        <v>222</v>
      </c>
    </row>
    <row r="5" spans="2:5" s="68" customFormat="1" ht="60" x14ac:dyDescent="0.2">
      <c r="B5" s="111" t="s">
        <v>223</v>
      </c>
      <c r="C5" s="94" t="s">
        <v>224</v>
      </c>
      <c r="D5" s="94" t="s">
        <v>225</v>
      </c>
      <c r="E5" s="94" t="s">
        <v>226</v>
      </c>
    </row>
    <row r="6" spans="2:5" s="68" customFormat="1" ht="30" x14ac:dyDescent="0.2">
      <c r="B6" s="113"/>
      <c r="C6" s="106"/>
      <c r="D6" s="106"/>
      <c r="E6" s="94" t="s">
        <v>227</v>
      </c>
    </row>
    <row r="7" spans="2:5" s="68" customFormat="1" x14ac:dyDescent="0.2">
      <c r="B7" s="113"/>
      <c r="C7" s="106"/>
      <c r="D7" s="106"/>
      <c r="E7" s="94" t="s">
        <v>228</v>
      </c>
    </row>
    <row r="8" spans="2:5" s="68" customFormat="1" ht="30" x14ac:dyDescent="0.2">
      <c r="B8" s="113"/>
      <c r="C8" s="106"/>
      <c r="D8" s="106"/>
      <c r="E8" s="94" t="s">
        <v>229</v>
      </c>
    </row>
    <row r="9" spans="2:5" s="68" customFormat="1" ht="45" x14ac:dyDescent="0.2">
      <c r="B9" s="111" t="s">
        <v>230</v>
      </c>
      <c r="C9" s="94" t="s">
        <v>231</v>
      </c>
      <c r="D9" s="94" t="s">
        <v>232</v>
      </c>
      <c r="E9" s="94" t="s">
        <v>233</v>
      </c>
    </row>
    <row r="10" spans="2:5" s="68" customFormat="1" ht="16" x14ac:dyDescent="0.2">
      <c r="B10" s="111" t="s">
        <v>234</v>
      </c>
      <c r="C10" s="94" t="s">
        <v>235</v>
      </c>
      <c r="D10" s="94" t="s">
        <v>236</v>
      </c>
      <c r="E10" s="94" t="s">
        <v>235</v>
      </c>
    </row>
    <row r="11" spans="2:5" s="112" customFormat="1" x14ac:dyDescent="0.2">
      <c r="B11" s="217" t="s">
        <v>237</v>
      </c>
      <c r="C11" s="217"/>
      <c r="D11" s="217"/>
      <c r="E11" s="217"/>
    </row>
    <row r="12" spans="2:5" s="68" customFormat="1" ht="32" x14ac:dyDescent="0.2">
      <c r="B12" s="111" t="s">
        <v>238</v>
      </c>
      <c r="C12" s="94">
        <v>34</v>
      </c>
      <c r="D12" s="94">
        <v>22</v>
      </c>
      <c r="E12" s="94">
        <v>34</v>
      </c>
    </row>
    <row r="13" spans="2:5" s="68" customFormat="1" ht="16" x14ac:dyDescent="0.2">
      <c r="B13" s="111" t="s">
        <v>239</v>
      </c>
      <c r="C13" s="108">
        <v>147</v>
      </c>
      <c r="D13" s="94">
        <v>78</v>
      </c>
      <c r="E13" s="108">
        <v>102</v>
      </c>
    </row>
    <row r="14" spans="2:5" s="68" customFormat="1" ht="16" x14ac:dyDescent="0.2">
      <c r="B14" s="111" t="s">
        <v>240</v>
      </c>
      <c r="C14" s="107">
        <v>0.77</v>
      </c>
      <c r="D14" s="107">
        <v>0.72</v>
      </c>
      <c r="E14" s="107">
        <v>0.67</v>
      </c>
    </row>
    <row r="15" spans="2:5" s="112" customFormat="1" x14ac:dyDescent="0.2">
      <c r="B15" s="217" t="s">
        <v>241</v>
      </c>
      <c r="C15" s="217"/>
      <c r="D15" s="217"/>
      <c r="E15" s="217"/>
    </row>
    <row r="16" spans="2:5" s="68" customFormat="1" ht="32" x14ac:dyDescent="0.2">
      <c r="B16" s="111" t="s">
        <v>238</v>
      </c>
      <c r="C16" s="94">
        <v>252</v>
      </c>
      <c r="D16" s="94">
        <v>164</v>
      </c>
      <c r="E16" s="94">
        <v>285</v>
      </c>
    </row>
    <row r="17" spans="2:7" s="68" customFormat="1" ht="18" x14ac:dyDescent="0.2">
      <c r="B17" s="111" t="s">
        <v>242</v>
      </c>
      <c r="C17" s="108">
        <v>1277</v>
      </c>
      <c r="D17" s="94">
        <v>674</v>
      </c>
      <c r="E17" s="108">
        <v>1175</v>
      </c>
    </row>
    <row r="18" spans="2:7" s="68" customFormat="1" ht="16" x14ac:dyDescent="0.2">
      <c r="B18" s="111" t="s">
        <v>240</v>
      </c>
      <c r="C18" s="107">
        <v>0.8</v>
      </c>
      <c r="D18" s="107">
        <v>0.76</v>
      </c>
      <c r="E18" s="107">
        <v>0.76</v>
      </c>
    </row>
    <row r="19" spans="2:7" s="68" customFormat="1" ht="11.5" customHeight="1" x14ac:dyDescent="0.2">
      <c r="B19" s="102"/>
      <c r="C19" s="114"/>
      <c r="D19" s="114"/>
      <c r="E19" s="114"/>
    </row>
    <row r="20" spans="2:7" s="68" customFormat="1" ht="71" customHeight="1" x14ac:dyDescent="0.2">
      <c r="B20" s="216" t="s">
        <v>243</v>
      </c>
      <c r="C20" s="216"/>
      <c r="D20" s="216"/>
      <c r="E20" s="216"/>
    </row>
    <row r="21" spans="2:7" s="68" customFormat="1" ht="117" customHeight="1" x14ac:dyDescent="0.2">
      <c r="B21" s="216" t="s">
        <v>244</v>
      </c>
      <c r="C21" s="216"/>
      <c r="D21" s="216"/>
      <c r="E21" s="216"/>
    </row>
    <row r="22" spans="2:7" s="68" customFormat="1" ht="56" customHeight="1" x14ac:dyDescent="0.2">
      <c r="B22" s="216" t="s">
        <v>245</v>
      </c>
      <c r="C22" s="216"/>
      <c r="D22" s="216"/>
      <c r="E22" s="216"/>
    </row>
    <row r="23" spans="2:7" s="68" customFormat="1" ht="89" customHeight="1" x14ac:dyDescent="0.2">
      <c r="B23" s="218" t="s">
        <v>246</v>
      </c>
      <c r="C23" s="219"/>
      <c r="D23" s="219"/>
      <c r="E23" s="219"/>
      <c r="G23" s="155"/>
    </row>
    <row r="24" spans="2:7" s="68" customFormat="1" ht="22" x14ac:dyDescent="0.2">
      <c r="B24" s="103" t="s">
        <v>247</v>
      </c>
      <c r="C24" s="7"/>
      <c r="D24" s="7"/>
      <c r="E24" s="7"/>
    </row>
    <row r="25" spans="2:7" s="68" customFormat="1" ht="105" customHeight="1" x14ac:dyDescent="0.2">
      <c r="B25" s="216" t="s">
        <v>248</v>
      </c>
      <c r="C25" s="216"/>
      <c r="D25" s="216"/>
      <c r="E25" s="7"/>
    </row>
    <row r="26" spans="2:7" s="68" customFormat="1" ht="41.5" customHeight="1" x14ac:dyDescent="0.2">
      <c r="B26" s="213" t="s">
        <v>249</v>
      </c>
      <c r="C26" s="214"/>
      <c r="D26" s="215"/>
      <c r="E26" s="7"/>
    </row>
    <row r="27" spans="2:7" s="68" customFormat="1" x14ac:dyDescent="0.2">
      <c r="B27" s="93"/>
      <c r="C27" s="92" t="s">
        <v>250</v>
      </c>
      <c r="D27" s="92" t="s">
        <v>251</v>
      </c>
      <c r="E27" s="7"/>
    </row>
    <row r="28" spans="2:7" s="68" customFormat="1" x14ac:dyDescent="0.2">
      <c r="B28" s="91" t="s">
        <v>252</v>
      </c>
      <c r="C28" s="93" t="s">
        <v>253</v>
      </c>
      <c r="D28" s="105">
        <v>2558</v>
      </c>
      <c r="E28" s="7"/>
    </row>
    <row r="29" spans="2:7" s="68" customFormat="1" x14ac:dyDescent="0.2">
      <c r="B29" s="91" t="s">
        <v>254</v>
      </c>
      <c r="C29" s="93" t="s">
        <v>253</v>
      </c>
      <c r="D29" s="93">
        <v>376</v>
      </c>
      <c r="E29" s="7"/>
    </row>
    <row r="30" spans="2:7" s="68" customFormat="1" x14ac:dyDescent="0.2">
      <c r="B30" s="91" t="s">
        <v>255</v>
      </c>
      <c r="C30" s="93" t="s">
        <v>253</v>
      </c>
      <c r="D30" s="93">
        <v>224</v>
      </c>
      <c r="E30" s="7"/>
    </row>
    <row r="31" spans="2:7" s="68" customFormat="1" ht="30" x14ac:dyDescent="0.2">
      <c r="B31" s="91" t="s">
        <v>256</v>
      </c>
      <c r="C31" s="93" t="s">
        <v>253</v>
      </c>
      <c r="D31" s="93">
        <v>140</v>
      </c>
      <c r="E31" s="7"/>
    </row>
    <row r="32" spans="2:7" s="68" customFormat="1" x14ac:dyDescent="0.2">
      <c r="B32" s="95"/>
      <c r="C32" s="96"/>
      <c r="D32" s="96"/>
      <c r="E32" s="7"/>
    </row>
    <row r="33" spans="2:6" s="68" customFormat="1" x14ac:dyDescent="0.2">
      <c r="B33" s="95"/>
      <c r="C33" s="96"/>
      <c r="D33" s="96"/>
      <c r="E33" s="7"/>
    </row>
    <row r="34" spans="2:6" s="68" customFormat="1" ht="22" x14ac:dyDescent="0.25">
      <c r="B34" s="103" t="s">
        <v>257</v>
      </c>
      <c r="C34" s="104"/>
      <c r="D34" s="104"/>
      <c r="E34" s="104"/>
    </row>
    <row r="35" spans="2:6" s="68" customFormat="1" ht="66" customHeight="1" x14ac:dyDescent="0.2">
      <c r="B35" s="216" t="s">
        <v>258</v>
      </c>
      <c r="C35" s="216"/>
      <c r="D35" s="216"/>
      <c r="E35" s="216"/>
    </row>
    <row r="36" spans="2:6" s="68" customFormat="1" ht="30" x14ac:dyDescent="0.2">
      <c r="B36" s="100" t="s">
        <v>259</v>
      </c>
      <c r="C36" s="101" t="s">
        <v>260</v>
      </c>
      <c r="D36" s="101" t="s">
        <v>261</v>
      </c>
      <c r="E36" s="101" t="s">
        <v>262</v>
      </c>
    </row>
    <row r="37" spans="2:6" s="68" customFormat="1" ht="46.25" customHeight="1" x14ac:dyDescent="0.2">
      <c r="B37" s="98" t="s">
        <v>263</v>
      </c>
      <c r="C37" s="94" t="s">
        <v>264</v>
      </c>
      <c r="D37" s="94">
        <v>534</v>
      </c>
      <c r="E37" s="94" t="s">
        <v>265</v>
      </c>
      <c r="F37" s="8"/>
    </row>
    <row r="38" spans="2:6" s="68" customFormat="1" ht="50.5" customHeight="1" x14ac:dyDescent="0.2">
      <c r="B38" s="98" t="s">
        <v>266</v>
      </c>
      <c r="C38" s="94" t="s">
        <v>267</v>
      </c>
      <c r="D38" s="94">
        <v>494</v>
      </c>
      <c r="E38" s="94" t="s">
        <v>268</v>
      </c>
    </row>
    <row r="39" spans="2:6" s="68" customFormat="1" ht="51.5" customHeight="1" x14ac:dyDescent="0.2">
      <c r="B39" s="98" t="s">
        <v>269</v>
      </c>
      <c r="C39" s="94" t="s">
        <v>264</v>
      </c>
      <c r="D39" s="94">
        <v>416</v>
      </c>
      <c r="E39" s="94" t="s">
        <v>270</v>
      </c>
    </row>
    <row r="40" spans="2:6" s="68" customFormat="1" ht="34.25" customHeight="1" x14ac:dyDescent="0.2">
      <c r="B40" s="98" t="s">
        <v>271</v>
      </c>
      <c r="C40" s="94" t="s">
        <v>272</v>
      </c>
      <c r="D40" s="94">
        <v>358</v>
      </c>
      <c r="E40" s="94" t="s">
        <v>273</v>
      </c>
    </row>
    <row r="41" spans="2:6" s="68" customFormat="1" ht="44.5" customHeight="1" x14ac:dyDescent="0.2">
      <c r="B41" s="98" t="s">
        <v>274</v>
      </c>
      <c r="C41" s="94" t="s">
        <v>275</v>
      </c>
      <c r="D41" s="94">
        <v>354</v>
      </c>
      <c r="E41" s="94" t="s">
        <v>276</v>
      </c>
    </row>
    <row r="42" spans="2:6" s="68" customFormat="1" ht="77" customHeight="1" x14ac:dyDescent="0.2">
      <c r="B42" s="98" t="s">
        <v>277</v>
      </c>
      <c r="C42" s="94" t="s">
        <v>278</v>
      </c>
      <c r="D42" s="94">
        <v>316</v>
      </c>
      <c r="E42" s="94" t="s">
        <v>279</v>
      </c>
    </row>
    <row r="43" spans="2:6" s="68" customFormat="1" ht="38" customHeight="1" x14ac:dyDescent="0.2">
      <c r="B43" s="98" t="s">
        <v>280</v>
      </c>
      <c r="C43" s="94" t="s">
        <v>278</v>
      </c>
      <c r="D43" s="94">
        <v>308</v>
      </c>
      <c r="E43" s="94" t="s">
        <v>281</v>
      </c>
    </row>
    <row r="44" spans="2:6" s="68" customFormat="1" ht="35.5" customHeight="1" x14ac:dyDescent="0.2">
      <c r="B44" s="98" t="s">
        <v>282</v>
      </c>
      <c r="C44" s="94" t="s">
        <v>275</v>
      </c>
      <c r="D44" s="94">
        <v>276</v>
      </c>
      <c r="E44" s="94" t="s">
        <v>276</v>
      </c>
    </row>
    <row r="45" spans="2:6" s="68" customFormat="1" ht="43.25" customHeight="1" x14ac:dyDescent="0.2">
      <c r="B45" s="98" t="s">
        <v>283</v>
      </c>
      <c r="C45" s="94" t="s">
        <v>284</v>
      </c>
      <c r="D45" s="94">
        <v>234</v>
      </c>
      <c r="E45" s="94" t="s">
        <v>285</v>
      </c>
    </row>
    <row r="46" spans="2:6" s="68" customFormat="1" x14ac:dyDescent="0.2">
      <c r="B46" s="98" t="s">
        <v>286</v>
      </c>
      <c r="C46" s="94" t="s">
        <v>278</v>
      </c>
      <c r="D46" s="94">
        <v>227</v>
      </c>
      <c r="E46" s="94" t="s">
        <v>287</v>
      </c>
    </row>
    <row r="47" spans="2:6" s="68" customFormat="1" x14ac:dyDescent="0.2">
      <c r="B47" s="97" t="s">
        <v>288</v>
      </c>
      <c r="C47" s="99"/>
      <c r="D47" s="99"/>
      <c r="E47" s="99"/>
    </row>
    <row r="48" spans="2:6" s="68" customFormat="1" x14ac:dyDescent="0.2"/>
    <row r="49" spans="2:2" s="68" customFormat="1" x14ac:dyDescent="0.2"/>
    <row r="50" spans="2:2" s="68" customFormat="1" x14ac:dyDescent="0.2">
      <c r="B50" s="115"/>
    </row>
    <row r="51" spans="2:2" s="68" customFormat="1" x14ac:dyDescent="0.2"/>
    <row r="52" spans="2:2" s="68" customFormat="1" x14ac:dyDescent="0.2"/>
    <row r="53" spans="2:2" s="68" customFormat="1" x14ac:dyDescent="0.2"/>
    <row r="54" spans="2:2" s="68" customFormat="1" x14ac:dyDescent="0.2"/>
    <row r="55" spans="2:2" s="68" customFormat="1" x14ac:dyDescent="0.2"/>
    <row r="56" spans="2:2" s="68" customFormat="1" x14ac:dyDescent="0.2"/>
    <row r="57" spans="2:2" s="68" customFormat="1" x14ac:dyDescent="0.2"/>
    <row r="58" spans="2:2" s="68" customFormat="1" x14ac:dyDescent="0.2"/>
    <row r="59" spans="2:2" s="68" customFormat="1" x14ac:dyDescent="0.2"/>
    <row r="60" spans="2:2" s="68" customFormat="1" x14ac:dyDescent="0.2"/>
    <row r="61" spans="2:2" s="68" customFormat="1" x14ac:dyDescent="0.2"/>
    <row r="62" spans="2:2" s="68" customFormat="1" x14ac:dyDescent="0.2"/>
    <row r="63" spans="2:2" s="68" customFormat="1" x14ac:dyDescent="0.2"/>
    <row r="64" spans="2:2" s="68" customFormat="1" x14ac:dyDescent="0.2"/>
    <row r="65" s="68" customFormat="1" x14ac:dyDescent="0.2"/>
    <row r="66" s="68" customFormat="1" x14ac:dyDescent="0.2"/>
    <row r="67" s="68" customFormat="1" x14ac:dyDescent="0.2"/>
    <row r="68" s="68" customFormat="1" x14ac:dyDescent="0.2"/>
    <row r="69" s="68" customFormat="1" x14ac:dyDescent="0.2"/>
    <row r="70" s="68" customFormat="1" x14ac:dyDescent="0.2"/>
    <row r="71" s="68" customFormat="1" x14ac:dyDescent="0.2"/>
    <row r="72" s="68" customFormat="1" x14ac:dyDescent="0.2"/>
    <row r="73" s="68" customFormat="1" x14ac:dyDescent="0.2"/>
    <row r="74" s="68" customFormat="1" x14ac:dyDescent="0.2"/>
    <row r="75" s="68" customFormat="1" x14ac:dyDescent="0.2"/>
    <row r="76" s="68" customFormat="1" x14ac:dyDescent="0.2"/>
    <row r="77" s="68" customFormat="1" x14ac:dyDescent="0.2"/>
    <row r="78" s="68" customFormat="1" x14ac:dyDescent="0.2"/>
    <row r="79" s="68" customFormat="1" x14ac:dyDescent="0.2"/>
    <row r="80" s="68" customFormat="1" x14ac:dyDescent="0.2"/>
    <row r="81" s="68" customFormat="1" x14ac:dyDescent="0.2"/>
    <row r="82" s="68" customFormat="1" x14ac:dyDescent="0.2"/>
    <row r="83" s="68" customFormat="1" x14ac:dyDescent="0.2"/>
    <row r="84" s="68" customFormat="1" x14ac:dyDescent="0.2"/>
    <row r="85" s="68" customFormat="1" x14ac:dyDescent="0.2"/>
    <row r="86" s="68" customFormat="1" x14ac:dyDescent="0.2"/>
    <row r="87" s="68" customFormat="1" x14ac:dyDescent="0.2"/>
    <row r="88" s="68" customFormat="1" x14ac:dyDescent="0.2"/>
    <row r="89" s="68" customFormat="1" x14ac:dyDescent="0.2"/>
    <row r="90" s="68" customFormat="1" x14ac:dyDescent="0.2"/>
    <row r="91" s="68" customFormat="1" x14ac:dyDescent="0.2"/>
    <row r="92" s="68" customFormat="1" x14ac:dyDescent="0.2"/>
    <row r="93" s="68" customFormat="1" x14ac:dyDescent="0.2"/>
    <row r="94" s="68" customFormat="1" x14ac:dyDescent="0.2"/>
    <row r="95" s="68" customFormat="1" x14ac:dyDescent="0.2"/>
    <row r="96" s="68" customFormat="1" x14ac:dyDescent="0.2"/>
    <row r="97" s="68" customFormat="1" x14ac:dyDescent="0.2"/>
    <row r="98" s="68" customFormat="1" x14ac:dyDescent="0.2"/>
    <row r="99" s="68" customFormat="1" x14ac:dyDescent="0.2"/>
    <row r="100" s="68" customFormat="1" x14ac:dyDescent="0.2"/>
    <row r="101" s="68" customFormat="1" x14ac:dyDescent="0.2"/>
    <row r="102" s="68" customFormat="1" x14ac:dyDescent="0.2"/>
    <row r="103" s="68" customFormat="1" x14ac:dyDescent="0.2"/>
    <row r="104" s="68" customFormat="1" x14ac:dyDescent="0.2"/>
    <row r="105" s="68" customFormat="1" x14ac:dyDescent="0.2"/>
    <row r="106" s="68" customFormat="1" x14ac:dyDescent="0.2"/>
    <row r="107" s="68" customFormat="1" x14ac:dyDescent="0.2"/>
    <row r="108" s="68" customFormat="1" x14ac:dyDescent="0.2"/>
    <row r="109" s="68" customFormat="1" x14ac:dyDescent="0.2"/>
    <row r="110" s="68" customFormat="1" x14ac:dyDescent="0.2"/>
    <row r="111" s="68" customFormat="1" x14ac:dyDescent="0.2"/>
    <row r="112" s="68" customFormat="1" x14ac:dyDescent="0.2"/>
    <row r="113" s="68" customFormat="1" x14ac:dyDescent="0.2"/>
    <row r="114" s="68" customFormat="1" x14ac:dyDescent="0.2"/>
    <row r="115" s="68" customFormat="1" x14ac:dyDescent="0.2"/>
    <row r="116" s="68" customFormat="1" x14ac:dyDescent="0.2"/>
    <row r="117" s="68" customFormat="1" x14ac:dyDescent="0.2"/>
    <row r="118" s="68" customFormat="1" x14ac:dyDescent="0.2"/>
    <row r="119" s="68" customFormat="1" x14ac:dyDescent="0.2"/>
    <row r="120" s="68" customFormat="1" x14ac:dyDescent="0.2"/>
    <row r="121" s="68" customFormat="1" x14ac:dyDescent="0.2"/>
    <row r="122" s="68" customFormat="1" x14ac:dyDescent="0.2"/>
    <row r="123" s="68" customFormat="1" x14ac:dyDescent="0.2"/>
    <row r="124" s="68" customFormat="1" x14ac:dyDescent="0.2"/>
    <row r="125" s="68" customFormat="1" x14ac:dyDescent="0.2"/>
    <row r="126" s="68" customFormat="1" x14ac:dyDescent="0.2"/>
    <row r="127" s="68" customFormat="1" x14ac:dyDescent="0.2"/>
    <row r="128" s="68" customFormat="1" x14ac:dyDescent="0.2"/>
    <row r="129" s="68" customFormat="1" x14ac:dyDescent="0.2"/>
    <row r="130" s="68" customFormat="1" x14ac:dyDescent="0.2"/>
    <row r="131" s="68" customFormat="1" x14ac:dyDescent="0.2"/>
    <row r="132" s="68" customFormat="1" x14ac:dyDescent="0.2"/>
    <row r="133" s="68" customFormat="1" x14ac:dyDescent="0.2"/>
    <row r="134" s="68" customFormat="1" x14ac:dyDescent="0.2"/>
    <row r="135" s="68" customFormat="1" x14ac:dyDescent="0.2"/>
    <row r="136" s="68" customFormat="1" x14ac:dyDescent="0.2"/>
    <row r="137" s="68" customFormat="1" x14ac:dyDescent="0.2"/>
    <row r="138" s="68" customFormat="1" x14ac:dyDescent="0.2"/>
    <row r="139" s="68" customFormat="1" x14ac:dyDescent="0.2"/>
    <row r="140" s="68" customFormat="1" x14ac:dyDescent="0.2"/>
    <row r="141" s="68" customFormat="1" x14ac:dyDescent="0.2"/>
    <row r="142" s="68" customFormat="1" x14ac:dyDescent="0.2"/>
    <row r="143" s="68" customFormat="1" x14ac:dyDescent="0.2"/>
    <row r="144" s="68" customFormat="1" x14ac:dyDescent="0.2"/>
    <row r="145" s="68" customFormat="1" x14ac:dyDescent="0.2"/>
    <row r="146" s="68" customFormat="1" x14ac:dyDescent="0.2"/>
    <row r="147" s="68" customFormat="1" x14ac:dyDescent="0.2"/>
    <row r="148" s="68" customFormat="1" x14ac:dyDescent="0.2"/>
    <row r="149" s="68" customFormat="1" x14ac:dyDescent="0.2"/>
    <row r="150" s="68" customFormat="1" x14ac:dyDescent="0.2"/>
    <row r="151" s="68" customFormat="1" x14ac:dyDescent="0.2"/>
    <row r="152" s="68" customFormat="1" x14ac:dyDescent="0.2"/>
    <row r="153" s="68" customFormat="1" x14ac:dyDescent="0.2"/>
    <row r="154" s="68" customFormat="1" x14ac:dyDescent="0.2"/>
    <row r="155" s="68" customFormat="1" x14ac:dyDescent="0.2"/>
    <row r="156" s="68" customFormat="1" x14ac:dyDescent="0.2"/>
    <row r="157" s="68" customFormat="1" x14ac:dyDescent="0.2"/>
    <row r="158" s="68" customFormat="1" x14ac:dyDescent="0.2"/>
    <row r="159" s="68" customFormat="1" x14ac:dyDescent="0.2"/>
    <row r="160" s="68" customFormat="1" x14ac:dyDescent="0.2"/>
    <row r="161" s="68" customFormat="1" x14ac:dyDescent="0.2"/>
    <row r="162" s="68" customFormat="1" x14ac:dyDescent="0.2"/>
    <row r="163" s="68" customFormat="1" x14ac:dyDescent="0.2"/>
    <row r="164" s="68" customFormat="1" x14ac:dyDescent="0.2"/>
    <row r="165" s="68" customFormat="1" x14ac:dyDescent="0.2"/>
    <row r="166" s="68" customFormat="1" x14ac:dyDescent="0.2"/>
    <row r="167" s="68" customFormat="1" x14ac:dyDescent="0.2"/>
    <row r="168" s="68" customFormat="1" x14ac:dyDescent="0.2"/>
    <row r="169" s="68" customFormat="1" x14ac:dyDescent="0.2"/>
    <row r="170" s="68" customFormat="1" x14ac:dyDescent="0.2"/>
    <row r="171" s="68" customFormat="1" x14ac:dyDescent="0.2"/>
    <row r="172" s="68" customFormat="1" x14ac:dyDescent="0.2"/>
    <row r="173" s="68" customFormat="1" x14ac:dyDescent="0.2"/>
    <row r="174" s="68" customFormat="1" x14ac:dyDescent="0.2"/>
    <row r="175" s="68" customFormat="1" x14ac:dyDescent="0.2"/>
    <row r="176" s="68" customFormat="1" x14ac:dyDescent="0.2"/>
    <row r="177" s="68" customFormat="1" x14ac:dyDescent="0.2"/>
    <row r="178" s="68" customFormat="1" x14ac:dyDescent="0.2"/>
    <row r="179" s="68" customFormat="1" x14ac:dyDescent="0.2"/>
    <row r="180" s="68" customFormat="1" x14ac:dyDescent="0.2"/>
    <row r="181" s="68" customFormat="1" x14ac:dyDescent="0.2"/>
    <row r="182" s="68" customFormat="1" x14ac:dyDescent="0.2"/>
    <row r="183" s="68" customFormat="1" x14ac:dyDescent="0.2"/>
    <row r="184" s="68" customFormat="1" x14ac:dyDescent="0.2"/>
    <row r="185" s="68" customFormat="1" x14ac:dyDescent="0.2"/>
    <row r="186" s="68" customFormat="1" x14ac:dyDescent="0.2"/>
    <row r="187" s="68" customFormat="1" x14ac:dyDescent="0.2"/>
    <row r="188" s="68" customFormat="1" x14ac:dyDescent="0.2"/>
    <row r="189" s="68" customFormat="1" x14ac:dyDescent="0.2"/>
    <row r="190" s="68" customFormat="1" x14ac:dyDescent="0.2"/>
    <row r="191" s="68" customFormat="1" x14ac:dyDescent="0.2"/>
    <row r="192" s="68" customFormat="1" x14ac:dyDescent="0.2"/>
    <row r="193" s="68" customFormat="1" x14ac:dyDescent="0.2"/>
    <row r="194" s="68" customFormat="1" x14ac:dyDescent="0.2"/>
    <row r="195" s="68" customFormat="1" x14ac:dyDescent="0.2"/>
    <row r="196" s="68" customFormat="1" x14ac:dyDescent="0.2"/>
    <row r="197" s="68" customFormat="1" x14ac:dyDescent="0.2"/>
    <row r="198" s="68" customFormat="1" x14ac:dyDescent="0.2"/>
    <row r="199" s="68" customFormat="1" x14ac:dyDescent="0.2"/>
    <row r="200" s="68" customFormat="1" x14ac:dyDescent="0.2"/>
    <row r="201" s="68" customFormat="1" x14ac:dyDescent="0.2"/>
    <row r="202" s="68" customFormat="1" x14ac:dyDescent="0.2"/>
    <row r="203" s="68" customFormat="1" x14ac:dyDescent="0.2"/>
    <row r="204" s="68" customFormat="1" x14ac:dyDescent="0.2"/>
    <row r="205" s="68" customFormat="1" x14ac:dyDescent="0.2"/>
    <row r="206" s="68" customFormat="1" x14ac:dyDescent="0.2"/>
    <row r="207" s="68" customFormat="1" x14ac:dyDescent="0.2"/>
    <row r="208" s="68" customFormat="1" x14ac:dyDescent="0.2"/>
    <row r="209" s="68" customFormat="1" x14ac:dyDescent="0.2"/>
    <row r="210" s="68" customFormat="1" x14ac:dyDescent="0.2"/>
    <row r="211" s="68" customFormat="1" x14ac:dyDescent="0.2"/>
    <row r="212" s="68" customFormat="1" x14ac:dyDescent="0.2"/>
    <row r="213" s="68" customFormat="1" x14ac:dyDescent="0.2"/>
    <row r="214" s="68" customFormat="1" x14ac:dyDescent="0.2"/>
    <row r="215" s="68" customFormat="1" x14ac:dyDescent="0.2"/>
    <row r="216" s="68" customFormat="1" x14ac:dyDescent="0.2"/>
    <row r="217" s="68" customFormat="1" x14ac:dyDescent="0.2"/>
    <row r="218" s="68" customFormat="1" x14ac:dyDescent="0.2"/>
    <row r="219" s="68" customFormat="1" x14ac:dyDescent="0.2"/>
    <row r="220" s="68" customFormat="1" x14ac:dyDescent="0.2"/>
    <row r="221" s="68" customFormat="1" x14ac:dyDescent="0.2"/>
    <row r="222" s="68" customFormat="1" x14ac:dyDescent="0.2"/>
    <row r="223" s="68" customFormat="1" x14ac:dyDescent="0.2"/>
    <row r="224" s="68" customFormat="1" x14ac:dyDescent="0.2"/>
    <row r="225" s="68" customFormat="1" x14ac:dyDescent="0.2"/>
    <row r="226" s="68" customFormat="1" x14ac:dyDescent="0.2"/>
    <row r="227" s="68" customFormat="1" x14ac:dyDescent="0.2"/>
    <row r="228" s="68" customFormat="1" x14ac:dyDescent="0.2"/>
    <row r="229" s="68" customFormat="1" x14ac:dyDescent="0.2"/>
    <row r="230" s="68" customFormat="1" x14ac:dyDescent="0.2"/>
    <row r="231" s="68" customFormat="1" x14ac:dyDescent="0.2"/>
    <row r="232" s="68" customFormat="1" x14ac:dyDescent="0.2"/>
    <row r="233" s="68" customFormat="1" x14ac:dyDescent="0.2"/>
    <row r="234" s="68" customFormat="1" x14ac:dyDescent="0.2"/>
    <row r="235" s="68" customFormat="1" x14ac:dyDescent="0.2"/>
    <row r="236" s="68" customFormat="1" x14ac:dyDescent="0.2"/>
    <row r="237" s="68" customFormat="1" x14ac:dyDescent="0.2"/>
    <row r="238" s="68" customFormat="1" x14ac:dyDescent="0.2"/>
    <row r="239" s="68" customFormat="1" x14ac:dyDescent="0.2"/>
    <row r="240" s="68" customFormat="1" x14ac:dyDescent="0.2"/>
    <row r="241" s="68" customFormat="1" x14ac:dyDescent="0.2"/>
    <row r="242" s="68" customFormat="1" x14ac:dyDescent="0.2"/>
    <row r="243" s="68" customFormat="1" x14ac:dyDescent="0.2"/>
    <row r="244" s="68" customFormat="1" x14ac:dyDescent="0.2"/>
    <row r="245" s="68" customFormat="1" x14ac:dyDescent="0.2"/>
    <row r="246" s="68" customFormat="1" x14ac:dyDescent="0.2"/>
    <row r="247" s="68" customFormat="1" x14ac:dyDescent="0.2"/>
    <row r="248" s="68" customFormat="1" x14ac:dyDescent="0.2"/>
    <row r="249" s="68" customFormat="1" x14ac:dyDescent="0.2"/>
    <row r="250" s="68" customFormat="1" x14ac:dyDescent="0.2"/>
    <row r="251" s="68" customFormat="1" x14ac:dyDescent="0.2"/>
    <row r="252" s="68" customFormat="1" x14ac:dyDescent="0.2"/>
    <row r="253" s="68" customFormat="1" x14ac:dyDescent="0.2"/>
    <row r="254" s="68" customFormat="1" x14ac:dyDescent="0.2"/>
    <row r="255" s="68" customFormat="1" x14ac:dyDescent="0.2"/>
    <row r="256" s="68" customFormat="1" x14ac:dyDescent="0.2"/>
    <row r="257" s="68" customFormat="1" x14ac:dyDescent="0.2"/>
    <row r="258" s="68" customFormat="1" x14ac:dyDescent="0.2"/>
    <row r="259" s="68" customFormat="1" x14ac:dyDescent="0.2"/>
    <row r="260" s="68" customFormat="1" x14ac:dyDescent="0.2"/>
    <row r="261" s="68" customFormat="1" x14ac:dyDescent="0.2"/>
    <row r="262" s="68" customFormat="1" x14ac:dyDescent="0.2"/>
    <row r="263" s="68" customFormat="1" x14ac:dyDescent="0.2"/>
    <row r="264" s="68" customFormat="1" x14ac:dyDescent="0.2"/>
    <row r="265" s="68" customFormat="1" x14ac:dyDescent="0.2"/>
    <row r="266" s="68" customFormat="1" x14ac:dyDescent="0.2"/>
    <row r="267" s="68" customFormat="1" x14ac:dyDescent="0.2"/>
    <row r="268" s="68" customFormat="1" x14ac:dyDescent="0.2"/>
    <row r="269" s="68" customFormat="1" x14ac:dyDescent="0.2"/>
    <row r="270" s="68" customFormat="1" x14ac:dyDescent="0.2"/>
    <row r="271" s="68" customFormat="1" x14ac:dyDescent="0.2"/>
    <row r="272" s="68" customFormat="1" x14ac:dyDescent="0.2"/>
    <row r="273" s="68" customFormat="1" x14ac:dyDescent="0.2"/>
    <row r="274" s="68" customFormat="1" x14ac:dyDescent="0.2"/>
    <row r="275" s="68" customFormat="1" x14ac:dyDescent="0.2"/>
    <row r="276" s="68" customFormat="1" x14ac:dyDescent="0.2"/>
    <row r="277" s="68" customFormat="1" x14ac:dyDescent="0.2"/>
    <row r="278" s="68" customFormat="1" x14ac:dyDescent="0.2"/>
    <row r="279" s="68" customFormat="1" x14ac:dyDescent="0.2"/>
    <row r="280" s="68" customFormat="1" x14ac:dyDescent="0.2"/>
    <row r="281" s="68" customFormat="1" x14ac:dyDescent="0.2"/>
    <row r="282" s="68" customFormat="1" x14ac:dyDescent="0.2"/>
    <row r="283" s="68" customFormat="1" x14ac:dyDescent="0.2"/>
    <row r="284" s="68" customFormat="1" x14ac:dyDescent="0.2"/>
    <row r="285" s="68" customFormat="1" x14ac:dyDescent="0.2"/>
    <row r="286" s="68" customFormat="1" x14ac:dyDescent="0.2"/>
    <row r="287" s="68" customFormat="1" x14ac:dyDescent="0.2"/>
    <row r="288" s="68" customFormat="1" x14ac:dyDescent="0.2"/>
    <row r="289" s="68" customFormat="1" x14ac:dyDescent="0.2"/>
    <row r="290" s="68" customFormat="1" x14ac:dyDescent="0.2"/>
    <row r="291" s="68" customFormat="1" x14ac:dyDescent="0.2"/>
    <row r="292" s="68" customFormat="1" x14ac:dyDescent="0.2"/>
    <row r="293" s="68" customFormat="1" x14ac:dyDescent="0.2"/>
    <row r="294" s="68" customFormat="1" x14ac:dyDescent="0.2"/>
    <row r="295" s="68" customFormat="1" x14ac:dyDescent="0.2"/>
    <row r="296" s="68" customFormat="1" x14ac:dyDescent="0.2"/>
    <row r="297" s="68" customFormat="1" x14ac:dyDescent="0.2"/>
    <row r="298" s="68" customFormat="1" x14ac:dyDescent="0.2"/>
    <row r="299" s="68" customFormat="1" x14ac:dyDescent="0.2"/>
    <row r="300" s="68" customFormat="1" x14ac:dyDescent="0.2"/>
    <row r="301" s="68" customFormat="1" x14ac:dyDescent="0.2"/>
    <row r="302" s="68" customFormat="1" x14ac:dyDescent="0.2"/>
    <row r="303" s="68" customFormat="1" x14ac:dyDescent="0.2"/>
    <row r="304" s="68" customFormat="1" x14ac:dyDescent="0.2"/>
    <row r="305" s="68" customFormat="1" x14ac:dyDescent="0.2"/>
    <row r="306" s="68" customFormat="1" x14ac:dyDescent="0.2"/>
    <row r="307" s="68" customFormat="1" x14ac:dyDescent="0.2"/>
    <row r="308" s="68" customFormat="1" x14ac:dyDescent="0.2"/>
    <row r="309" s="68" customFormat="1" x14ac:dyDescent="0.2"/>
    <row r="310" s="68" customFormat="1" x14ac:dyDescent="0.2"/>
    <row r="311" s="68" customFormat="1" x14ac:dyDescent="0.2"/>
    <row r="312" s="68" customFormat="1" x14ac:dyDescent="0.2"/>
    <row r="313" s="68" customFormat="1" x14ac:dyDescent="0.2"/>
    <row r="314" s="68" customFormat="1" x14ac:dyDescent="0.2"/>
    <row r="315" s="68" customFormat="1" x14ac:dyDescent="0.2"/>
    <row r="316" s="68" customFormat="1" x14ac:dyDescent="0.2"/>
    <row r="317" s="68" customFormat="1" x14ac:dyDescent="0.2"/>
    <row r="318" s="68" customFormat="1" x14ac:dyDescent="0.2"/>
    <row r="319" s="68" customFormat="1" x14ac:dyDescent="0.2"/>
    <row r="320" s="68" customFormat="1" x14ac:dyDescent="0.2"/>
    <row r="321" s="68" customFormat="1" x14ac:dyDescent="0.2"/>
    <row r="322" s="68" customFormat="1" x14ac:dyDescent="0.2"/>
    <row r="323" s="68" customFormat="1" x14ac:dyDescent="0.2"/>
    <row r="324" s="68" customFormat="1" x14ac:dyDescent="0.2"/>
    <row r="325" s="68" customFormat="1" x14ac:dyDescent="0.2"/>
    <row r="326" s="68" customFormat="1" x14ac:dyDescent="0.2"/>
    <row r="327" s="68" customFormat="1" x14ac:dyDescent="0.2"/>
    <row r="328" s="68" customFormat="1" x14ac:dyDescent="0.2"/>
    <row r="329" s="68" customFormat="1" x14ac:dyDescent="0.2"/>
    <row r="330" s="68" customFormat="1" x14ac:dyDescent="0.2"/>
    <row r="331" s="68" customFormat="1" x14ac:dyDescent="0.2"/>
    <row r="332" s="68" customFormat="1" x14ac:dyDescent="0.2"/>
    <row r="333" s="68" customFormat="1" x14ac:dyDescent="0.2"/>
    <row r="334" s="68" customFormat="1" x14ac:dyDescent="0.2"/>
    <row r="335" s="68" customFormat="1" x14ac:dyDescent="0.2"/>
    <row r="336" s="68" customFormat="1" x14ac:dyDescent="0.2"/>
    <row r="337" s="68" customFormat="1" x14ac:dyDescent="0.2"/>
    <row r="338" s="68" customFormat="1" x14ac:dyDescent="0.2"/>
    <row r="339" s="68" customFormat="1" x14ac:dyDescent="0.2"/>
    <row r="340" s="68" customFormat="1" x14ac:dyDescent="0.2"/>
    <row r="341" s="68" customFormat="1" x14ac:dyDescent="0.2"/>
    <row r="342" s="68" customFormat="1" x14ac:dyDescent="0.2"/>
    <row r="343" s="68" customFormat="1" x14ac:dyDescent="0.2"/>
    <row r="344" s="68" customFormat="1" x14ac:dyDescent="0.2"/>
    <row r="345" s="68" customFormat="1" x14ac:dyDescent="0.2"/>
    <row r="346" s="68" customFormat="1" x14ac:dyDescent="0.2"/>
    <row r="347" s="68" customFormat="1" x14ac:dyDescent="0.2"/>
    <row r="348" s="68" customFormat="1" x14ac:dyDescent="0.2"/>
    <row r="349" s="68" customFormat="1" x14ac:dyDescent="0.2"/>
    <row r="350" s="68" customFormat="1" x14ac:dyDescent="0.2"/>
    <row r="351" s="68" customFormat="1" x14ac:dyDescent="0.2"/>
    <row r="352" s="68" customFormat="1" x14ac:dyDescent="0.2"/>
    <row r="353" s="68" customFormat="1" x14ac:dyDescent="0.2"/>
    <row r="354" s="68" customFormat="1" x14ac:dyDescent="0.2"/>
    <row r="355" s="68" customFormat="1" x14ac:dyDescent="0.2"/>
  </sheetData>
  <sheetProtection algorithmName="SHA-512" hashValue="F/zgR8nTU2iPSGwo6JoI/U0jxc5gaXLlqKTsKBCHD7gFfGGkiHwdm61lqDdvQHF7dUxxjo3gzOP+L/Va/2yQGA==" saltValue="Ipj1UIts6z0fGMRUwNljCw==" spinCount="100000" sheet="1" objects="1" scenarios="1"/>
  <mergeCells count="9">
    <mergeCell ref="B26:D26"/>
    <mergeCell ref="B35:E35"/>
    <mergeCell ref="B25:D25"/>
    <mergeCell ref="B11:E11"/>
    <mergeCell ref="B15:E15"/>
    <mergeCell ref="B20:E20"/>
    <mergeCell ref="B21:E21"/>
    <mergeCell ref="B22:E22"/>
    <mergeCell ref="B23:E23"/>
  </mergeCells>
  <hyperlinks>
    <hyperlink ref="B13" location="_ftn1" display="_ftn1" xr:uid="{6D89D86B-6EB5-42D2-812D-0D6EEDE1F0E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EF1B-3DBE-429B-9D00-46A74CF5452D}">
  <sheetPr>
    <tabColor rgb="FF90CAF9"/>
  </sheetPr>
  <dimension ref="A1:G353"/>
  <sheetViews>
    <sheetView zoomScale="120" zoomScaleNormal="120" workbookViewId="0">
      <selection sqref="A1:M383"/>
    </sheetView>
  </sheetViews>
  <sheetFormatPr baseColWidth="10" defaultColWidth="8.83203125" defaultRowHeight="15" x14ac:dyDescent="0.2"/>
  <cols>
    <col min="1" max="1" width="8.83203125" style="7"/>
    <col min="2" max="2" width="26.5" style="7" customWidth="1"/>
    <col min="3" max="3" width="25.83203125" style="7" customWidth="1"/>
    <col min="4" max="7" width="14" style="7" customWidth="1"/>
    <col min="8" max="16384" width="8.83203125" style="7"/>
  </cols>
  <sheetData>
    <row r="1" spans="2:4" ht="60.5" customHeight="1" x14ac:dyDescent="0.2">
      <c r="B1" s="178" t="s">
        <v>289</v>
      </c>
      <c r="C1" s="90"/>
      <c r="D1" s="90"/>
    </row>
    <row r="2" spans="2:4" x14ac:dyDescent="0.2">
      <c r="B2" s="220" t="s">
        <v>290</v>
      </c>
      <c r="C2" s="220"/>
    </row>
    <row r="3" spans="2:4" x14ac:dyDescent="0.2">
      <c r="B3" s="12" t="s">
        <v>291</v>
      </c>
      <c r="C3" s="13">
        <v>2954.9989251878756</v>
      </c>
    </row>
    <row r="4" spans="2:4" x14ac:dyDescent="0.2">
      <c r="B4" s="12" t="s">
        <v>292</v>
      </c>
      <c r="C4" s="13">
        <v>38565.357583059573</v>
      </c>
    </row>
    <row r="5" spans="2:4" x14ac:dyDescent="0.2">
      <c r="B5" s="12" t="s">
        <v>293</v>
      </c>
      <c r="C5" s="13">
        <v>1659.0335445396943</v>
      </c>
    </row>
    <row r="6" spans="2:4" x14ac:dyDescent="0.2">
      <c r="B6" s="12" t="s">
        <v>294</v>
      </c>
      <c r="C6" s="13">
        <v>16833.69993672477</v>
      </c>
    </row>
    <row r="7" spans="2:4" x14ac:dyDescent="0.2">
      <c r="B7" s="12" t="s">
        <v>295</v>
      </c>
      <c r="C7" s="13">
        <v>5550.8868326846896</v>
      </c>
    </row>
    <row r="8" spans="2:4" x14ac:dyDescent="0.2">
      <c r="B8" s="12" t="s">
        <v>296</v>
      </c>
      <c r="C8" s="13">
        <v>4092.6784578179581</v>
      </c>
    </row>
    <row r="9" spans="2:4" x14ac:dyDescent="0.2">
      <c r="B9" s="12" t="s">
        <v>297</v>
      </c>
      <c r="C9" s="13">
        <v>31133.837018609851</v>
      </c>
    </row>
    <row r="10" spans="2:4" x14ac:dyDescent="0.2">
      <c r="B10" s="12" t="s">
        <v>298</v>
      </c>
      <c r="C10" s="13">
        <v>12004.992285622655</v>
      </c>
    </row>
    <row r="11" spans="2:4" x14ac:dyDescent="0.2">
      <c r="B11" s="12" t="s">
        <v>299</v>
      </c>
      <c r="C11" s="13">
        <v>1337.5154157529319</v>
      </c>
    </row>
    <row r="12" spans="2:4" x14ac:dyDescent="0.2">
      <c r="B12" s="12"/>
      <c r="C12" s="14">
        <v>114132.99999999999</v>
      </c>
    </row>
    <row r="13" spans="2:4" x14ac:dyDescent="0.2">
      <c r="B13" s="12"/>
      <c r="C13" s="12"/>
    </row>
    <row r="14" spans="2:4" x14ac:dyDescent="0.2">
      <c r="B14" s="220" t="s">
        <v>300</v>
      </c>
      <c r="C14" s="220"/>
    </row>
    <row r="15" spans="2:4" x14ac:dyDescent="0.2">
      <c r="B15" s="12"/>
      <c r="C15" s="12"/>
    </row>
    <row r="16" spans="2:4" x14ac:dyDescent="0.2">
      <c r="B16" s="12" t="s">
        <v>291</v>
      </c>
      <c r="C16" s="13">
        <v>786</v>
      </c>
    </row>
    <row r="17" spans="2:3" x14ac:dyDescent="0.2">
      <c r="B17" s="12" t="s">
        <v>292</v>
      </c>
      <c r="C17" s="13">
        <v>4635</v>
      </c>
    </row>
    <row r="18" spans="2:3" x14ac:dyDescent="0.2">
      <c r="B18" s="12" t="s">
        <v>293</v>
      </c>
      <c r="C18" s="13">
        <v>99</v>
      </c>
    </row>
    <row r="19" spans="2:3" x14ac:dyDescent="0.2">
      <c r="B19" s="12" t="s">
        <v>294</v>
      </c>
      <c r="C19" s="13">
        <v>1657</v>
      </c>
    </row>
    <row r="20" spans="2:3" x14ac:dyDescent="0.2">
      <c r="B20" s="12" t="s">
        <v>295</v>
      </c>
      <c r="C20" s="13">
        <v>722</v>
      </c>
    </row>
    <row r="21" spans="2:3" x14ac:dyDescent="0.2">
      <c r="B21" s="12" t="s">
        <v>296</v>
      </c>
      <c r="C21" s="13">
        <v>542</v>
      </c>
    </row>
    <row r="22" spans="2:3" x14ac:dyDescent="0.2">
      <c r="B22" s="12" t="s">
        <v>297</v>
      </c>
      <c r="C22" s="13">
        <v>4149</v>
      </c>
    </row>
    <row r="23" spans="2:3" x14ac:dyDescent="0.2">
      <c r="B23" s="12" t="s">
        <v>298</v>
      </c>
      <c r="C23" s="13">
        <v>817</v>
      </c>
    </row>
    <row r="24" spans="2:3" x14ac:dyDescent="0.2">
      <c r="B24" s="12" t="s">
        <v>299</v>
      </c>
      <c r="C24" s="13">
        <v>182</v>
      </c>
    </row>
    <row r="25" spans="2:3" x14ac:dyDescent="0.2">
      <c r="B25" s="12"/>
      <c r="C25" s="14">
        <v>13581</v>
      </c>
    </row>
    <row r="52" spans="2:2" ht="3" hidden="1" customHeight="1" x14ac:dyDescent="0.2"/>
    <row r="53" spans="2:2" ht="10.25" hidden="1" customHeight="1" x14ac:dyDescent="0.2"/>
    <row r="54" spans="2:2" hidden="1" x14ac:dyDescent="0.2"/>
    <row r="55" spans="2:2" hidden="1" x14ac:dyDescent="0.2"/>
    <row r="59" spans="2:2" s="9" customFormat="1" ht="19" x14ac:dyDescent="0.25">
      <c r="B59" s="11" t="s">
        <v>301</v>
      </c>
    </row>
    <row r="87" spans="2:2" s="177" customFormat="1" ht="49" x14ac:dyDescent="0.65">
      <c r="B87" s="176" t="s">
        <v>53</v>
      </c>
    </row>
    <row r="120" spans="2:2" ht="49" x14ac:dyDescent="0.65">
      <c r="B120" s="176" t="s">
        <v>302</v>
      </c>
    </row>
    <row r="163" spans="2:7" s="10" customFormat="1" ht="36.5" customHeight="1" x14ac:dyDescent="0.65">
      <c r="B163" s="176" t="s">
        <v>303</v>
      </c>
    </row>
    <row r="164" spans="2:7" ht="9.75" customHeight="1" x14ac:dyDescent="0.25">
      <c r="B164" s="157"/>
    </row>
    <row r="165" spans="2:7" ht="64.5" customHeight="1" x14ac:dyDescent="0.2">
      <c r="B165" s="222" t="s">
        <v>304</v>
      </c>
      <c r="C165" s="222"/>
      <c r="D165" s="222"/>
      <c r="E165" s="222"/>
    </row>
    <row r="166" spans="2:7" ht="14" customHeight="1" x14ac:dyDescent="0.25">
      <c r="B166" s="221"/>
      <c r="C166" s="221"/>
      <c r="D166" s="221"/>
      <c r="E166" s="221"/>
    </row>
    <row r="167" spans="2:7" ht="26" customHeight="1" x14ac:dyDescent="0.2">
      <c r="B167" s="148" t="s">
        <v>305</v>
      </c>
      <c r="C167" s="149" t="s">
        <v>306</v>
      </c>
      <c r="D167" s="149" t="s">
        <v>307</v>
      </c>
      <c r="E167" s="149" t="s">
        <v>308</v>
      </c>
    </row>
    <row r="168" spans="2:7" ht="26" customHeight="1" x14ac:dyDescent="0.2">
      <c r="B168" s="98" t="s">
        <v>309</v>
      </c>
      <c r="C168" s="150">
        <v>0</v>
      </c>
      <c r="D168" s="150">
        <v>0</v>
      </c>
      <c r="E168" s="150">
        <v>0</v>
      </c>
      <c r="G168" s="118"/>
    </row>
    <row r="169" spans="2:7" ht="26" customHeight="1" x14ac:dyDescent="0.2">
      <c r="B169" s="98" t="s">
        <v>310</v>
      </c>
      <c r="C169" s="150">
        <v>349.8</v>
      </c>
      <c r="D169" s="150">
        <v>569.6</v>
      </c>
      <c r="E169" s="150">
        <v>675.7</v>
      </c>
    </row>
    <row r="170" spans="2:7" ht="26" customHeight="1" x14ac:dyDescent="0.2">
      <c r="B170" s="98" t="s">
        <v>311</v>
      </c>
      <c r="C170" s="150">
        <v>4.4000000000000004</v>
      </c>
      <c r="D170" s="150">
        <v>5.5</v>
      </c>
      <c r="E170" s="150" t="s">
        <v>312</v>
      </c>
    </row>
    <row r="171" spans="2:7" ht="44.25" customHeight="1" x14ac:dyDescent="0.2">
      <c r="B171" s="98" t="s">
        <v>313</v>
      </c>
      <c r="C171" s="150">
        <v>5.9</v>
      </c>
      <c r="D171" s="150">
        <v>8</v>
      </c>
      <c r="E171" s="150">
        <v>8.3000000000000007</v>
      </c>
    </row>
    <row r="172" spans="2:7" ht="36.75" customHeight="1" x14ac:dyDescent="0.2">
      <c r="B172" s="98" t="s">
        <v>314</v>
      </c>
      <c r="C172" s="150">
        <v>57.6</v>
      </c>
      <c r="D172" s="150">
        <v>86.6</v>
      </c>
      <c r="E172" s="150">
        <v>87.4</v>
      </c>
    </row>
    <row r="173" spans="2:7" ht="26" customHeight="1" x14ac:dyDescent="0.2">
      <c r="B173" s="98" t="s">
        <v>315</v>
      </c>
      <c r="C173" s="151">
        <v>1</v>
      </c>
      <c r="D173" s="151">
        <v>1</v>
      </c>
      <c r="E173" s="151">
        <v>1</v>
      </c>
    </row>
    <row r="174" spans="2:7" ht="42" customHeight="1" x14ac:dyDescent="0.2">
      <c r="B174" s="223" t="s">
        <v>316</v>
      </c>
      <c r="C174" s="223"/>
      <c r="D174" s="223"/>
      <c r="E174" s="223"/>
      <c r="F174" s="223"/>
      <c r="G174" s="223"/>
    </row>
    <row r="175" spans="2:7" ht="42" customHeight="1" x14ac:dyDescent="0.2">
      <c r="B175" s="156"/>
      <c r="C175" s="156"/>
      <c r="D175" s="156"/>
      <c r="E175" s="156"/>
      <c r="F175" s="156"/>
      <c r="G175" s="156"/>
    </row>
    <row r="176" spans="2:7" ht="16.5" customHeight="1" x14ac:dyDescent="0.25">
      <c r="B176" s="157"/>
    </row>
    <row r="177" spans="2:7" ht="45" customHeight="1" x14ac:dyDescent="0.2">
      <c r="B177" s="223" t="s">
        <v>317</v>
      </c>
      <c r="C177" s="223"/>
      <c r="D177" s="223"/>
      <c r="E177" s="223"/>
      <c r="F177" s="223"/>
      <c r="G177" s="223"/>
    </row>
    <row r="178" spans="2:7" ht="10.25" customHeight="1" x14ac:dyDescent="0.2">
      <c r="B178" s="158"/>
      <c r="C178" s="158"/>
      <c r="D178" s="158"/>
      <c r="E178" s="158"/>
      <c r="F178" s="158"/>
      <c r="G178" s="158"/>
    </row>
    <row r="179" spans="2:7" ht="32" x14ac:dyDescent="0.2">
      <c r="B179" s="224" t="s">
        <v>318</v>
      </c>
      <c r="C179" s="224" t="s">
        <v>319</v>
      </c>
      <c r="D179" s="224" t="s">
        <v>320</v>
      </c>
      <c r="E179" s="224" t="s">
        <v>321</v>
      </c>
      <c r="F179" s="152" t="s">
        <v>322</v>
      </c>
      <c r="G179" s="224" t="s">
        <v>323</v>
      </c>
    </row>
    <row r="180" spans="2:7" ht="16" x14ac:dyDescent="0.2">
      <c r="B180" s="224"/>
      <c r="C180" s="224"/>
      <c r="D180" s="224"/>
      <c r="E180" s="224"/>
      <c r="F180" s="152" t="s">
        <v>324</v>
      </c>
      <c r="G180" s="224"/>
    </row>
    <row r="181" spans="2:7" ht="16" x14ac:dyDescent="0.2">
      <c r="B181" s="224" t="s">
        <v>325</v>
      </c>
      <c r="C181" s="55" t="s">
        <v>326</v>
      </c>
      <c r="D181" s="56">
        <v>55332</v>
      </c>
      <c r="E181" s="55" t="s">
        <v>327</v>
      </c>
      <c r="F181" s="57">
        <v>0</v>
      </c>
      <c r="G181" s="153">
        <v>0</v>
      </c>
    </row>
    <row r="182" spans="2:7" ht="16" x14ac:dyDescent="0.2">
      <c r="B182" s="224"/>
      <c r="C182" s="55" t="s">
        <v>328</v>
      </c>
      <c r="D182" s="56">
        <v>72306.436243705233</v>
      </c>
      <c r="E182" s="55" t="s">
        <v>327</v>
      </c>
      <c r="F182" s="57">
        <v>43.141463794010882</v>
      </c>
      <c r="G182" s="153">
        <v>6.313046859625622E-2</v>
      </c>
    </row>
    <row r="183" spans="2:7" ht="32" x14ac:dyDescent="0.2">
      <c r="B183" s="224"/>
      <c r="C183" s="55" t="s">
        <v>329</v>
      </c>
      <c r="D183" s="56">
        <v>7183.63</v>
      </c>
      <c r="E183" s="55" t="s">
        <v>327</v>
      </c>
      <c r="F183" s="57">
        <v>0</v>
      </c>
      <c r="G183" s="153">
        <v>0</v>
      </c>
    </row>
    <row r="184" spans="2:7" ht="16" x14ac:dyDescent="0.2">
      <c r="B184" s="224"/>
      <c r="C184" s="55" t="s">
        <v>330</v>
      </c>
      <c r="D184" s="56">
        <v>75094.272000000085</v>
      </c>
      <c r="E184" s="55" t="s">
        <v>331</v>
      </c>
      <c r="F184" s="57">
        <v>11.673694698940809</v>
      </c>
      <c r="G184" s="153">
        <v>1.7082540826908028E-2</v>
      </c>
    </row>
    <row r="185" spans="2:7" ht="16" x14ac:dyDescent="0.2">
      <c r="B185" s="224"/>
      <c r="C185" s="55" t="s">
        <v>332</v>
      </c>
      <c r="D185" s="56">
        <v>0.40484232867293146</v>
      </c>
      <c r="E185" s="55" t="s">
        <v>333</v>
      </c>
      <c r="F185" s="57">
        <v>1.0303237264726106</v>
      </c>
      <c r="G185" s="153">
        <v>1.5077100760564988E-3</v>
      </c>
    </row>
    <row r="186" spans="2:7" ht="32" x14ac:dyDescent="0.2">
      <c r="B186" s="224"/>
      <c r="C186" s="55" t="s">
        <v>334</v>
      </c>
      <c r="D186" s="154">
        <v>23341.309399999998</v>
      </c>
      <c r="E186" s="55" t="s">
        <v>335</v>
      </c>
      <c r="F186" s="57">
        <v>0</v>
      </c>
      <c r="G186" s="153">
        <v>0</v>
      </c>
    </row>
    <row r="187" spans="2:7" ht="16" x14ac:dyDescent="0.2">
      <c r="B187" s="224" t="s">
        <v>336</v>
      </c>
      <c r="C187" s="55" t="s">
        <v>337</v>
      </c>
      <c r="D187" s="56">
        <v>19640.092999999997</v>
      </c>
      <c r="E187" s="55" t="s">
        <v>331</v>
      </c>
      <c r="F187" s="57">
        <v>2.6694721013218268</v>
      </c>
      <c r="G187" s="153">
        <v>3.90633534053787E-3</v>
      </c>
    </row>
    <row r="188" spans="2:7" ht="16" x14ac:dyDescent="0.2">
      <c r="B188" s="224"/>
      <c r="C188" s="55" t="s">
        <v>338</v>
      </c>
      <c r="D188" s="56">
        <v>73163.552000000011</v>
      </c>
      <c r="E188" s="55" t="s">
        <v>331</v>
      </c>
      <c r="F188" s="57">
        <v>18.866483312582275</v>
      </c>
      <c r="G188" s="153">
        <v>2.7608009268617239E-2</v>
      </c>
    </row>
    <row r="189" spans="2:7" ht="16" x14ac:dyDescent="0.2">
      <c r="B189" s="224"/>
      <c r="C189" s="55" t="s">
        <v>339</v>
      </c>
      <c r="D189" s="56">
        <v>8510.2489999999998</v>
      </c>
      <c r="E189" s="55" t="s">
        <v>331</v>
      </c>
      <c r="F189" s="57">
        <v>3.2308243194920436</v>
      </c>
      <c r="G189" s="153">
        <v>4.7277824001425882E-3</v>
      </c>
    </row>
    <row r="190" spans="2:7" ht="16" x14ac:dyDescent="0.2">
      <c r="B190" s="224"/>
      <c r="C190" s="55" t="s">
        <v>340</v>
      </c>
      <c r="D190" s="56">
        <v>0</v>
      </c>
      <c r="E190" s="55" t="s">
        <v>331</v>
      </c>
      <c r="F190" s="57">
        <v>0</v>
      </c>
      <c r="G190" s="153">
        <v>0</v>
      </c>
    </row>
    <row r="191" spans="2:7" ht="20" customHeight="1" x14ac:dyDescent="0.2">
      <c r="B191" s="224" t="s">
        <v>46</v>
      </c>
      <c r="C191" s="55" t="s">
        <v>341</v>
      </c>
      <c r="D191" s="56">
        <v>251261.07</v>
      </c>
      <c r="E191" s="55" t="s">
        <v>342</v>
      </c>
      <c r="F191" s="57">
        <v>23.04</v>
      </c>
      <c r="G191" s="153">
        <v>3.433238357535922E-2</v>
      </c>
    </row>
    <row r="192" spans="2:7" ht="16" x14ac:dyDescent="0.2">
      <c r="B192" s="224"/>
      <c r="C192" s="55" t="s">
        <v>343</v>
      </c>
      <c r="D192" s="56">
        <v>118692</v>
      </c>
      <c r="E192" s="55" t="s">
        <v>344</v>
      </c>
      <c r="F192" s="57">
        <v>18.440000000000001</v>
      </c>
      <c r="G192" s="153">
        <v>3.7609811021994892E-2</v>
      </c>
    </row>
    <row r="193" spans="2:7" ht="21.5" customHeight="1" x14ac:dyDescent="0.2">
      <c r="B193" s="147" t="s">
        <v>345</v>
      </c>
      <c r="C193" s="58" t="s">
        <v>346</v>
      </c>
      <c r="D193" s="56">
        <v>466446.5</v>
      </c>
      <c r="E193" s="55" t="s">
        <v>342</v>
      </c>
      <c r="F193" s="57">
        <v>85.771687653855793</v>
      </c>
      <c r="G193" s="153">
        <v>0.12551282125553079</v>
      </c>
    </row>
    <row r="194" spans="2:7" ht="16" x14ac:dyDescent="0.2">
      <c r="B194" s="59" t="s">
        <v>347</v>
      </c>
      <c r="C194" s="55" t="s">
        <v>348</v>
      </c>
      <c r="D194" s="56">
        <v>14463.39</v>
      </c>
      <c r="E194" s="55" t="s">
        <v>349</v>
      </c>
      <c r="F194" s="57">
        <v>6.8686904648201201</v>
      </c>
      <c r="G194" s="69">
        <v>1.0051203866358587E-2</v>
      </c>
    </row>
    <row r="195" spans="2:7" ht="16" x14ac:dyDescent="0.2">
      <c r="B195" s="224" t="s">
        <v>350</v>
      </c>
      <c r="C195" s="55" t="s">
        <v>351</v>
      </c>
      <c r="D195" s="56">
        <v>64374.805000000022</v>
      </c>
      <c r="E195" s="55" t="s">
        <v>331</v>
      </c>
      <c r="F195" s="57">
        <v>7.0554050145680964</v>
      </c>
      <c r="G195" s="69">
        <v>1.0324430038646351E-2</v>
      </c>
    </row>
    <row r="196" spans="2:7" ht="16" x14ac:dyDescent="0.2">
      <c r="B196" s="224"/>
      <c r="C196" s="55" t="s">
        <v>352</v>
      </c>
      <c r="D196" s="56">
        <v>131250.23999999996</v>
      </c>
      <c r="E196" s="55" t="s">
        <v>331</v>
      </c>
      <c r="F196" s="57">
        <v>25.68290456649283</v>
      </c>
      <c r="G196" s="69">
        <v>3.7582725702986194E-2</v>
      </c>
    </row>
    <row r="197" spans="2:7" ht="16" x14ac:dyDescent="0.2">
      <c r="B197" s="224"/>
      <c r="C197" s="55" t="s">
        <v>353</v>
      </c>
      <c r="D197" s="56">
        <v>21654.82</v>
      </c>
      <c r="E197" s="55" t="s">
        <v>331</v>
      </c>
      <c r="F197" s="57">
        <v>5.123158507767049</v>
      </c>
      <c r="G197" s="69">
        <v>7.496903647787918E-3</v>
      </c>
    </row>
    <row r="198" spans="2:7" ht="16" x14ac:dyDescent="0.2">
      <c r="B198" s="224"/>
      <c r="C198" s="55" t="s">
        <v>354</v>
      </c>
      <c r="D198" s="56">
        <v>2331.2300000000005</v>
      </c>
      <c r="E198" s="55" t="s">
        <v>331</v>
      </c>
      <c r="F198" s="57">
        <v>0.53711736113729791</v>
      </c>
      <c r="G198" s="69">
        <v>7.8598331437445439E-4</v>
      </c>
    </row>
    <row r="199" spans="2:7" ht="32" x14ac:dyDescent="0.2">
      <c r="B199" s="224"/>
      <c r="C199" s="55" t="s">
        <v>355</v>
      </c>
      <c r="D199" s="56">
        <v>590966.87100000004</v>
      </c>
      <c r="E199" s="55" t="s">
        <v>331</v>
      </c>
      <c r="F199" s="57">
        <v>81.959589838433985</v>
      </c>
      <c r="G199" s="69">
        <v>0.11993444026754602</v>
      </c>
    </row>
    <row r="200" spans="2:7" ht="32" x14ac:dyDescent="0.2">
      <c r="B200" s="224"/>
      <c r="C200" s="55" t="s">
        <v>356</v>
      </c>
      <c r="D200" s="55">
        <v>112</v>
      </c>
      <c r="E200" s="55" t="s">
        <v>357</v>
      </c>
      <c r="F200" s="57">
        <v>6.419755868544601</v>
      </c>
      <c r="G200" s="69">
        <v>9.3942615899613932E-3</v>
      </c>
    </row>
    <row r="201" spans="2:7" ht="32" x14ac:dyDescent="0.2">
      <c r="B201" s="224"/>
      <c r="C201" s="55" t="s">
        <v>358</v>
      </c>
      <c r="D201" s="55">
        <v>24</v>
      </c>
      <c r="E201" s="55" t="s">
        <v>357</v>
      </c>
      <c r="F201" s="57">
        <v>0.33221052631578951</v>
      </c>
      <c r="G201" s="69">
        <v>4.8613571155265773E-4</v>
      </c>
    </row>
    <row r="202" spans="2:7" ht="16" x14ac:dyDescent="0.2">
      <c r="B202" s="224"/>
      <c r="C202" s="55" t="s">
        <v>359</v>
      </c>
      <c r="D202" s="60">
        <v>115.453</v>
      </c>
      <c r="E202" s="55"/>
      <c r="F202" s="57">
        <v>115.4901231511254</v>
      </c>
      <c r="G202" s="69">
        <v>0.16900088572752722</v>
      </c>
    </row>
    <row r="203" spans="2:7" ht="16" x14ac:dyDescent="0.2">
      <c r="B203" s="224"/>
      <c r="C203" s="55" t="s">
        <v>360</v>
      </c>
      <c r="D203" s="56">
        <v>70225.523200000142</v>
      </c>
      <c r="E203" s="55" t="s">
        <v>331</v>
      </c>
      <c r="F203" s="57">
        <v>4.0925354652606583</v>
      </c>
      <c r="G203" s="69">
        <v>5.98875557172379E-3</v>
      </c>
    </row>
    <row r="204" spans="2:7" ht="16" x14ac:dyDescent="0.2">
      <c r="B204" s="224"/>
      <c r="C204" s="55" t="s">
        <v>361</v>
      </c>
      <c r="D204" s="56">
        <v>6872.3248000000158</v>
      </c>
      <c r="E204" s="55" t="s">
        <v>331</v>
      </c>
      <c r="F204" s="57">
        <v>0.73544088859928491</v>
      </c>
      <c r="G204" s="69">
        <v>1.0761973247779646E-3</v>
      </c>
    </row>
    <row r="205" spans="2:7" ht="16" x14ac:dyDescent="0.2">
      <c r="B205" s="224"/>
      <c r="C205" s="55" t="s">
        <v>362</v>
      </c>
      <c r="D205" s="56">
        <v>381069.12799999997</v>
      </c>
      <c r="E205" s="55" t="s">
        <v>331</v>
      </c>
      <c r="F205" s="57">
        <v>62.186608805306932</v>
      </c>
      <c r="G205" s="69">
        <v>9.0999920008187324E-2</v>
      </c>
    </row>
    <row r="206" spans="2:7" ht="32" x14ac:dyDescent="0.2">
      <c r="B206" s="224"/>
      <c r="C206" s="55" t="s">
        <v>363</v>
      </c>
      <c r="D206" s="56">
        <v>1169889.5710000009</v>
      </c>
      <c r="E206" s="55" t="s">
        <v>331</v>
      </c>
      <c r="F206" s="57">
        <v>57.976987784658931</v>
      </c>
      <c r="G206" s="69">
        <v>8.4839828896882657E-2</v>
      </c>
    </row>
    <row r="207" spans="2:7" ht="16" x14ac:dyDescent="0.2">
      <c r="B207" s="224"/>
      <c r="C207" s="55" t="s">
        <v>364</v>
      </c>
      <c r="D207" s="56">
        <v>1080381.1660000002</v>
      </c>
      <c r="E207" s="55" t="s">
        <v>331</v>
      </c>
      <c r="F207" s="57">
        <v>31.567647770517731</v>
      </c>
      <c r="G207" s="69">
        <v>4.6194083857465429E-2</v>
      </c>
    </row>
    <row r="208" spans="2:7" ht="16" x14ac:dyDescent="0.2">
      <c r="B208" s="224"/>
      <c r="C208" s="55" t="s">
        <v>365</v>
      </c>
      <c r="D208" s="56">
        <v>3598.9470000000001</v>
      </c>
      <c r="E208" s="55" t="s">
        <v>331</v>
      </c>
      <c r="F208" s="57">
        <v>1.3662072255537878</v>
      </c>
      <c r="G208" s="69">
        <v>1.9992205818657295E-3</v>
      </c>
    </row>
    <row r="209" spans="2:7" ht="16" x14ac:dyDescent="0.2">
      <c r="B209" s="224" t="s">
        <v>366</v>
      </c>
      <c r="C209" s="55" t="s">
        <v>367</v>
      </c>
      <c r="D209" s="56">
        <v>3000.4920000000002</v>
      </c>
      <c r="E209" s="55" t="s">
        <v>331</v>
      </c>
      <c r="F209" s="57">
        <v>0.55147536111830175</v>
      </c>
      <c r="G209" s="69">
        <v>8.0699389647323906E-4</v>
      </c>
    </row>
    <row r="210" spans="2:7" ht="16" x14ac:dyDescent="0.2">
      <c r="B210" s="224"/>
      <c r="C210" s="55" t="s">
        <v>368</v>
      </c>
      <c r="D210" s="56">
        <v>1542.7720000000002</v>
      </c>
      <c r="E210" s="55" t="s">
        <v>331</v>
      </c>
      <c r="F210" s="57">
        <v>9.9842868237121407E-2</v>
      </c>
      <c r="G210" s="69">
        <v>1.4610369012742617E-4</v>
      </c>
    </row>
    <row r="211" spans="2:7" ht="16" x14ac:dyDescent="0.2">
      <c r="B211" s="59" t="s">
        <v>369</v>
      </c>
      <c r="C211" s="55" t="s">
        <v>370</v>
      </c>
      <c r="D211" s="56">
        <v>43.702000000000012</v>
      </c>
      <c r="E211" s="55" t="s">
        <v>371</v>
      </c>
      <c r="F211" s="57">
        <v>57.278754666666686</v>
      </c>
      <c r="G211" s="69">
        <v>8.3818079052261144E-2</v>
      </c>
    </row>
    <row r="212" spans="2:7" ht="16" x14ac:dyDescent="0.2">
      <c r="B212" s="224" t="s">
        <v>372</v>
      </c>
      <c r="C212" s="58" t="s">
        <v>373</v>
      </c>
      <c r="D212" s="56">
        <v>1.83256</v>
      </c>
      <c r="E212" s="55" t="s">
        <v>374</v>
      </c>
      <c r="F212" s="57">
        <v>2.4983901333333334</v>
      </c>
      <c r="G212" s="69">
        <v>3.6559848920910405E-3</v>
      </c>
    </row>
    <row r="213" spans="2:7" ht="16" x14ac:dyDescent="0.2">
      <c r="B213" s="224"/>
      <c r="C213" s="58" t="s">
        <v>375</v>
      </c>
      <c r="D213" s="61">
        <v>0.57142000000000004</v>
      </c>
      <c r="E213" s="55" t="s">
        <v>374</v>
      </c>
      <c r="F213" s="57">
        <v>0</v>
      </c>
      <c r="G213" s="69">
        <v>0</v>
      </c>
    </row>
    <row r="214" spans="2:7" ht="16" x14ac:dyDescent="0.2">
      <c r="B214" s="70" t="s">
        <v>376</v>
      </c>
      <c r="C214" s="71"/>
      <c r="D214" s="146"/>
      <c r="E214" s="71"/>
      <c r="F214" s="72">
        <f>SUM(F181:F213)</f>
        <v>675.68679587513418</v>
      </c>
      <c r="G214" s="73">
        <v>1</v>
      </c>
    </row>
    <row r="217" spans="2:7" ht="49" x14ac:dyDescent="0.65">
      <c r="B217" s="176" t="s">
        <v>377</v>
      </c>
    </row>
    <row r="218" spans="2:7" x14ac:dyDescent="0.2">
      <c r="B218" s="63"/>
    </row>
    <row r="219" spans="2:7" s="160" customFormat="1" ht="27" customHeight="1" x14ac:dyDescent="0.25">
      <c r="B219" s="159" t="s">
        <v>378</v>
      </c>
      <c r="C219" s="159"/>
      <c r="D219" s="159"/>
      <c r="E219" s="159"/>
      <c r="F219" s="159"/>
    </row>
    <row r="220" spans="2:7" s="160" customFormat="1" ht="17" x14ac:dyDescent="0.25">
      <c r="B220" s="161" t="s">
        <v>379</v>
      </c>
      <c r="C220" s="161"/>
      <c r="D220" s="161"/>
      <c r="E220" s="161"/>
      <c r="F220" s="161"/>
    </row>
    <row r="221" spans="2:7" s="160" customFormat="1" ht="17" x14ac:dyDescent="0.25">
      <c r="B221" s="161" t="s">
        <v>380</v>
      </c>
      <c r="C221" s="161"/>
      <c r="D221" s="161"/>
      <c r="E221" s="161"/>
      <c r="F221" s="161"/>
    </row>
    <row r="222" spans="2:7" s="160" customFormat="1" ht="17" x14ac:dyDescent="0.25">
      <c r="B222" s="161"/>
      <c r="C222" s="161"/>
      <c r="D222" s="161"/>
      <c r="E222" s="161"/>
      <c r="F222" s="161"/>
    </row>
    <row r="223" spans="2:7" s="160" customFormat="1" ht="17" x14ac:dyDescent="0.25">
      <c r="B223" s="161" t="s">
        <v>381</v>
      </c>
      <c r="C223" s="161"/>
      <c r="D223" s="161"/>
      <c r="E223" s="161"/>
      <c r="F223" s="161"/>
    </row>
    <row r="224" spans="2:7" x14ac:dyDescent="0.2">
      <c r="B224" s="62"/>
    </row>
    <row r="225" spans="1:7" ht="17" customHeight="1" x14ac:dyDescent="0.2">
      <c r="A225" s="68"/>
      <c r="B225" s="230" t="s">
        <v>382</v>
      </c>
      <c r="C225" s="230"/>
      <c r="D225" s="230"/>
      <c r="E225" s="230"/>
      <c r="F225" s="230"/>
      <c r="G225" s="68"/>
    </row>
    <row r="226" spans="1:7" ht="16" x14ac:dyDescent="0.2">
      <c r="A226" s="68"/>
      <c r="B226" s="74"/>
      <c r="C226" s="74" t="s">
        <v>383</v>
      </c>
      <c r="D226" s="74" t="s">
        <v>384</v>
      </c>
      <c r="E226" s="74" t="s">
        <v>385</v>
      </c>
      <c r="F226" s="74" t="s">
        <v>376</v>
      </c>
      <c r="G226" s="68"/>
    </row>
    <row r="227" spans="1:7" ht="16" x14ac:dyDescent="0.2">
      <c r="A227" s="68"/>
      <c r="B227" s="65" t="s">
        <v>386</v>
      </c>
      <c r="C227" s="66">
        <v>43</v>
      </c>
      <c r="D227" s="66">
        <v>1</v>
      </c>
      <c r="E227" s="66">
        <v>55</v>
      </c>
      <c r="F227" s="66">
        <v>99</v>
      </c>
      <c r="G227" s="68"/>
    </row>
    <row r="228" spans="1:7" ht="16" x14ac:dyDescent="0.2">
      <c r="A228" s="68"/>
      <c r="B228" s="65" t="s">
        <v>387</v>
      </c>
      <c r="C228" s="66">
        <v>10</v>
      </c>
      <c r="D228" s="66">
        <v>0</v>
      </c>
      <c r="E228" s="66">
        <v>4</v>
      </c>
      <c r="F228" s="66">
        <v>14</v>
      </c>
      <c r="G228" s="68"/>
    </row>
    <row r="229" spans="1:7" ht="16" x14ac:dyDescent="0.2">
      <c r="A229" s="68"/>
      <c r="B229" s="65" t="s">
        <v>388</v>
      </c>
      <c r="C229" s="66">
        <v>4</v>
      </c>
      <c r="D229" s="66">
        <v>0</v>
      </c>
      <c r="E229" s="66">
        <v>5</v>
      </c>
      <c r="F229" s="66">
        <v>9</v>
      </c>
      <c r="G229" s="68"/>
    </row>
    <row r="230" spans="1:7" ht="16" x14ac:dyDescent="0.2">
      <c r="A230" s="68"/>
      <c r="B230" s="65" t="s">
        <v>389</v>
      </c>
      <c r="C230" s="66">
        <v>2</v>
      </c>
      <c r="D230" s="66">
        <v>0</v>
      </c>
      <c r="E230" s="66">
        <v>0</v>
      </c>
      <c r="F230" s="66">
        <v>2</v>
      </c>
      <c r="G230" s="68"/>
    </row>
    <row r="231" spans="1:7" ht="16" x14ac:dyDescent="0.2">
      <c r="A231" s="68"/>
      <c r="B231" s="65" t="s">
        <v>390</v>
      </c>
      <c r="C231" s="66">
        <v>59</v>
      </c>
      <c r="D231" s="66">
        <v>1</v>
      </c>
      <c r="E231" s="66">
        <v>64</v>
      </c>
      <c r="F231" s="66">
        <v>124</v>
      </c>
      <c r="G231" s="68"/>
    </row>
    <row r="232" spans="1:7" x14ac:dyDescent="0.2">
      <c r="A232" s="68"/>
      <c r="B232" s="75"/>
      <c r="C232" s="68"/>
      <c r="D232" s="68"/>
      <c r="E232" s="68"/>
      <c r="F232" s="68"/>
      <c r="G232" s="68"/>
    </row>
    <row r="233" spans="1:7" x14ac:dyDescent="0.2">
      <c r="A233" s="68"/>
      <c r="B233" s="227" t="s">
        <v>391</v>
      </c>
      <c r="C233" s="227"/>
      <c r="D233" s="227"/>
      <c r="E233" s="227"/>
      <c r="F233" s="227"/>
      <c r="G233" s="68"/>
    </row>
    <row r="234" spans="1:7" ht="16" x14ac:dyDescent="0.2">
      <c r="A234" s="68"/>
      <c r="B234" s="74"/>
      <c r="C234" s="74" t="s">
        <v>383</v>
      </c>
      <c r="D234" s="74" t="s">
        <v>384</v>
      </c>
      <c r="E234" s="74" t="s">
        <v>385</v>
      </c>
      <c r="F234" s="74" t="s">
        <v>376</v>
      </c>
      <c r="G234" s="68"/>
    </row>
    <row r="235" spans="1:7" ht="16" x14ac:dyDescent="0.2">
      <c r="A235" s="68"/>
      <c r="B235" s="65" t="s">
        <v>292</v>
      </c>
      <c r="C235" s="66">
        <v>49</v>
      </c>
      <c r="D235" s="66">
        <v>1</v>
      </c>
      <c r="E235" s="66">
        <v>47</v>
      </c>
      <c r="F235" s="66">
        <v>97</v>
      </c>
      <c r="G235" s="68"/>
    </row>
    <row r="236" spans="1:7" ht="16" x14ac:dyDescent="0.2">
      <c r="A236" s="68"/>
      <c r="B236" s="65" t="s">
        <v>297</v>
      </c>
      <c r="C236" s="66">
        <v>9</v>
      </c>
      <c r="D236" s="66">
        <v>0</v>
      </c>
      <c r="E236" s="66">
        <v>11</v>
      </c>
      <c r="F236" s="66">
        <v>20</v>
      </c>
      <c r="G236" s="68"/>
    </row>
    <row r="237" spans="1:7" ht="16" x14ac:dyDescent="0.2">
      <c r="A237" s="68"/>
      <c r="B237" s="65" t="s">
        <v>294</v>
      </c>
      <c r="C237" s="66">
        <v>1</v>
      </c>
      <c r="D237" s="66">
        <v>0</v>
      </c>
      <c r="E237" s="66">
        <v>2</v>
      </c>
      <c r="F237" s="66">
        <v>3</v>
      </c>
      <c r="G237" s="68"/>
    </row>
    <row r="238" spans="1:7" ht="16" x14ac:dyDescent="0.2">
      <c r="A238" s="68"/>
      <c r="B238" s="65" t="s">
        <v>291</v>
      </c>
      <c r="C238" s="66">
        <v>0</v>
      </c>
      <c r="D238" s="66">
        <v>0</v>
      </c>
      <c r="E238" s="66">
        <v>1</v>
      </c>
      <c r="F238" s="66">
        <v>1</v>
      </c>
      <c r="G238" s="68"/>
    </row>
    <row r="239" spans="1:7" ht="16" x14ac:dyDescent="0.2">
      <c r="A239" s="68"/>
      <c r="B239" s="65" t="s">
        <v>295</v>
      </c>
      <c r="C239" s="66">
        <v>0</v>
      </c>
      <c r="D239" s="66">
        <v>0</v>
      </c>
      <c r="E239" s="66">
        <v>2</v>
      </c>
      <c r="F239" s="66">
        <v>2</v>
      </c>
      <c r="G239" s="68"/>
    </row>
    <row r="240" spans="1:7" ht="16" x14ac:dyDescent="0.2">
      <c r="A240" s="68"/>
      <c r="B240" s="65" t="s">
        <v>298</v>
      </c>
      <c r="C240" s="66">
        <v>0</v>
      </c>
      <c r="D240" s="66">
        <v>0</v>
      </c>
      <c r="E240" s="66">
        <v>1</v>
      </c>
      <c r="F240" s="66">
        <v>1</v>
      </c>
      <c r="G240" s="68"/>
    </row>
    <row r="241" spans="1:7" ht="16" x14ac:dyDescent="0.2">
      <c r="A241" s="68"/>
      <c r="B241" s="65" t="s">
        <v>390</v>
      </c>
      <c r="C241" s="66">
        <v>59</v>
      </c>
      <c r="D241" s="66">
        <v>1</v>
      </c>
      <c r="E241" s="66">
        <v>64</v>
      </c>
      <c r="F241" s="66">
        <v>124</v>
      </c>
      <c r="G241" s="68"/>
    </row>
    <row r="242" spans="1:7" x14ac:dyDescent="0.2">
      <c r="A242" s="68"/>
      <c r="B242" s="75"/>
      <c r="C242" s="68"/>
      <c r="D242" s="68"/>
      <c r="E242" s="68"/>
      <c r="F242" s="68"/>
      <c r="G242" s="68"/>
    </row>
    <row r="243" spans="1:7" x14ac:dyDescent="0.2">
      <c r="A243" s="68"/>
      <c r="B243" s="227" t="s">
        <v>392</v>
      </c>
      <c r="C243" s="227"/>
      <c r="D243" s="227"/>
      <c r="E243" s="227"/>
      <c r="F243" s="227"/>
      <c r="G243" s="68"/>
    </row>
    <row r="244" spans="1:7" ht="16" x14ac:dyDescent="0.2">
      <c r="A244" s="68"/>
      <c r="B244" s="74"/>
      <c r="C244" s="74" t="s">
        <v>383</v>
      </c>
      <c r="D244" s="74" t="s">
        <v>384</v>
      </c>
      <c r="E244" s="74" t="s">
        <v>385</v>
      </c>
      <c r="F244" s="74" t="s">
        <v>376</v>
      </c>
      <c r="G244" s="68"/>
    </row>
    <row r="245" spans="1:7" ht="16" x14ac:dyDescent="0.2">
      <c r="A245" s="68"/>
      <c r="B245" s="65" t="s">
        <v>292</v>
      </c>
      <c r="C245" s="66">
        <v>2</v>
      </c>
      <c r="D245" s="66">
        <v>0</v>
      </c>
      <c r="E245" s="66">
        <v>3</v>
      </c>
      <c r="F245" s="66">
        <v>5</v>
      </c>
      <c r="G245" s="68"/>
    </row>
    <row r="246" spans="1:7" ht="16" x14ac:dyDescent="0.2">
      <c r="A246" s="68"/>
      <c r="B246" s="65" t="s">
        <v>297</v>
      </c>
      <c r="C246" s="66">
        <v>0</v>
      </c>
      <c r="D246" s="66">
        <v>0</v>
      </c>
      <c r="E246" s="66">
        <v>0</v>
      </c>
      <c r="F246" s="66">
        <v>0</v>
      </c>
      <c r="G246" s="68"/>
    </row>
    <row r="247" spans="1:7" ht="16" x14ac:dyDescent="0.2">
      <c r="A247" s="68"/>
      <c r="B247" s="65" t="s">
        <v>294</v>
      </c>
      <c r="C247" s="66">
        <v>2</v>
      </c>
      <c r="D247" s="66">
        <v>0</v>
      </c>
      <c r="E247" s="66">
        <v>0</v>
      </c>
      <c r="F247" s="66">
        <v>2</v>
      </c>
      <c r="G247" s="68"/>
    </row>
    <row r="248" spans="1:7" ht="16" x14ac:dyDescent="0.2">
      <c r="A248" s="68"/>
      <c r="B248" s="65" t="s">
        <v>291</v>
      </c>
      <c r="C248" s="66">
        <v>0</v>
      </c>
      <c r="D248" s="66">
        <v>0</v>
      </c>
      <c r="E248" s="66">
        <v>1</v>
      </c>
      <c r="F248" s="66">
        <v>1</v>
      </c>
      <c r="G248" s="68"/>
    </row>
    <row r="249" spans="1:7" ht="16" x14ac:dyDescent="0.2">
      <c r="A249" s="68"/>
      <c r="B249" s="65" t="s">
        <v>295</v>
      </c>
      <c r="C249" s="66">
        <v>0</v>
      </c>
      <c r="D249" s="66">
        <v>0</v>
      </c>
      <c r="E249" s="66">
        <v>0</v>
      </c>
      <c r="F249" s="66">
        <v>0</v>
      </c>
      <c r="G249" s="68"/>
    </row>
    <row r="250" spans="1:7" ht="16" x14ac:dyDescent="0.2">
      <c r="A250" s="68"/>
      <c r="B250" s="65" t="s">
        <v>298</v>
      </c>
      <c r="C250" s="66">
        <v>0</v>
      </c>
      <c r="D250" s="66">
        <v>0</v>
      </c>
      <c r="E250" s="66">
        <v>0</v>
      </c>
      <c r="F250" s="66">
        <v>0</v>
      </c>
      <c r="G250" s="68"/>
    </row>
    <row r="251" spans="1:7" ht="16" x14ac:dyDescent="0.2">
      <c r="A251" s="68"/>
      <c r="B251" s="65" t="s">
        <v>390</v>
      </c>
      <c r="C251" s="66">
        <v>4</v>
      </c>
      <c r="D251" s="66">
        <v>0</v>
      </c>
      <c r="E251" s="66">
        <v>4</v>
      </c>
      <c r="F251" s="66">
        <v>8</v>
      </c>
      <c r="G251" s="68"/>
    </row>
    <row r="252" spans="1:7" x14ac:dyDescent="0.2">
      <c r="A252" s="68"/>
      <c r="B252" s="75"/>
      <c r="C252" s="68"/>
      <c r="D252" s="68"/>
      <c r="E252" s="68"/>
      <c r="F252" s="68"/>
      <c r="G252" s="68"/>
    </row>
    <row r="253" spans="1:7" x14ac:dyDescent="0.2">
      <c r="A253" s="68"/>
      <c r="B253" s="227" t="s">
        <v>393</v>
      </c>
      <c r="C253" s="227"/>
      <c r="D253" s="227"/>
      <c r="E253" s="227"/>
      <c r="F253" s="227"/>
      <c r="G253" s="68"/>
    </row>
    <row r="254" spans="1:7" ht="16" x14ac:dyDescent="0.2">
      <c r="A254" s="68"/>
      <c r="B254" s="74"/>
      <c r="C254" s="74" t="s">
        <v>383</v>
      </c>
      <c r="D254" s="74" t="s">
        <v>384</v>
      </c>
      <c r="E254" s="74" t="s">
        <v>385</v>
      </c>
      <c r="F254" s="74" t="s">
        <v>376</v>
      </c>
      <c r="G254" s="68"/>
    </row>
    <row r="255" spans="1:7" ht="16" x14ac:dyDescent="0.2">
      <c r="A255" s="68"/>
      <c r="B255" s="65" t="s">
        <v>292</v>
      </c>
      <c r="C255" s="66">
        <v>35</v>
      </c>
      <c r="D255" s="66">
        <v>1</v>
      </c>
      <c r="E255" s="66">
        <v>40</v>
      </c>
      <c r="F255" s="66">
        <v>76</v>
      </c>
      <c r="G255" s="68"/>
    </row>
    <row r="256" spans="1:7" ht="16" x14ac:dyDescent="0.2">
      <c r="A256" s="68"/>
      <c r="B256" s="65" t="s">
        <v>297</v>
      </c>
      <c r="C256" s="66">
        <v>7</v>
      </c>
      <c r="D256" s="66">
        <v>0</v>
      </c>
      <c r="E256" s="66">
        <v>10</v>
      </c>
      <c r="F256" s="66">
        <v>17</v>
      </c>
      <c r="G256" s="68"/>
    </row>
    <row r="257" spans="1:7" ht="16" x14ac:dyDescent="0.2">
      <c r="A257" s="68"/>
      <c r="B257" s="65" t="s">
        <v>294</v>
      </c>
      <c r="C257" s="66">
        <v>1</v>
      </c>
      <c r="D257" s="66">
        <v>0</v>
      </c>
      <c r="E257" s="66">
        <v>2</v>
      </c>
      <c r="F257" s="66">
        <v>3</v>
      </c>
      <c r="G257" s="68"/>
    </row>
    <row r="258" spans="1:7" ht="16" x14ac:dyDescent="0.2">
      <c r="A258" s="68"/>
      <c r="B258" s="65" t="s">
        <v>291</v>
      </c>
      <c r="C258" s="66">
        <v>0</v>
      </c>
      <c r="D258" s="66">
        <v>0</v>
      </c>
      <c r="E258" s="66">
        <v>1</v>
      </c>
      <c r="F258" s="66">
        <v>1</v>
      </c>
      <c r="G258" s="68"/>
    </row>
    <row r="259" spans="1:7" ht="16" x14ac:dyDescent="0.2">
      <c r="A259" s="68"/>
      <c r="B259" s="65" t="s">
        <v>295</v>
      </c>
      <c r="C259" s="66">
        <v>0</v>
      </c>
      <c r="D259" s="66">
        <v>0</v>
      </c>
      <c r="E259" s="66">
        <v>1</v>
      </c>
      <c r="F259" s="66">
        <v>1</v>
      </c>
      <c r="G259" s="68"/>
    </row>
    <row r="260" spans="1:7" ht="16" x14ac:dyDescent="0.2">
      <c r="A260" s="68"/>
      <c r="B260" s="65" t="s">
        <v>298</v>
      </c>
      <c r="C260" s="66">
        <v>0</v>
      </c>
      <c r="D260" s="66">
        <v>0</v>
      </c>
      <c r="E260" s="66">
        <v>1</v>
      </c>
      <c r="F260" s="66">
        <v>1</v>
      </c>
      <c r="G260" s="68"/>
    </row>
    <row r="261" spans="1:7" ht="16" x14ac:dyDescent="0.2">
      <c r="A261" s="68"/>
      <c r="B261" s="65" t="s">
        <v>390</v>
      </c>
      <c r="C261" s="66">
        <v>43</v>
      </c>
      <c r="D261" s="66">
        <v>1</v>
      </c>
      <c r="E261" s="66">
        <v>55</v>
      </c>
      <c r="F261" s="66">
        <v>99</v>
      </c>
      <c r="G261" s="68"/>
    </row>
    <row r="262" spans="1:7" x14ac:dyDescent="0.2">
      <c r="A262" s="68"/>
      <c r="B262" s="67"/>
      <c r="C262" s="68"/>
      <c r="D262" s="68"/>
      <c r="E262" s="68"/>
      <c r="F262" s="68"/>
      <c r="G262" s="68"/>
    </row>
    <row r="263" spans="1:7" x14ac:dyDescent="0.2">
      <c r="A263" s="68"/>
      <c r="B263" s="227" t="s">
        <v>394</v>
      </c>
      <c r="C263" s="227"/>
      <c r="D263" s="227"/>
      <c r="E263" s="227"/>
      <c r="F263" s="227"/>
      <c r="G263" s="68"/>
    </row>
    <row r="264" spans="1:7" ht="16" x14ac:dyDescent="0.2">
      <c r="A264" s="68"/>
      <c r="B264" s="74"/>
      <c r="C264" s="74" t="s">
        <v>383</v>
      </c>
      <c r="D264" s="74" t="s">
        <v>384</v>
      </c>
      <c r="E264" s="74" t="s">
        <v>385</v>
      </c>
      <c r="F264" s="74" t="s">
        <v>376</v>
      </c>
      <c r="G264" s="68"/>
    </row>
    <row r="265" spans="1:7" ht="16" x14ac:dyDescent="0.2">
      <c r="A265" s="68"/>
      <c r="B265" s="65" t="s">
        <v>292</v>
      </c>
      <c r="C265" s="66">
        <v>8</v>
      </c>
      <c r="D265" s="66">
        <v>0</v>
      </c>
      <c r="E265" s="66">
        <v>3</v>
      </c>
      <c r="F265" s="66">
        <v>11</v>
      </c>
      <c r="G265" s="68"/>
    </row>
    <row r="266" spans="1:7" ht="16" x14ac:dyDescent="0.2">
      <c r="A266" s="68"/>
      <c r="B266" s="65" t="s">
        <v>297</v>
      </c>
      <c r="C266" s="66">
        <v>2</v>
      </c>
      <c r="D266" s="66">
        <v>0</v>
      </c>
      <c r="E266" s="66">
        <v>1</v>
      </c>
      <c r="F266" s="66">
        <v>3</v>
      </c>
      <c r="G266" s="68"/>
    </row>
    <row r="267" spans="1:7" ht="16" x14ac:dyDescent="0.2">
      <c r="A267" s="68"/>
      <c r="B267" s="65" t="s">
        <v>294</v>
      </c>
      <c r="C267" s="66">
        <v>0</v>
      </c>
      <c r="D267" s="66">
        <v>0</v>
      </c>
      <c r="E267" s="66">
        <v>0</v>
      </c>
      <c r="F267" s="66">
        <v>0</v>
      </c>
      <c r="G267" s="68"/>
    </row>
    <row r="268" spans="1:7" ht="16" x14ac:dyDescent="0.2">
      <c r="A268" s="68"/>
      <c r="B268" s="65" t="s">
        <v>291</v>
      </c>
      <c r="C268" s="66">
        <v>0</v>
      </c>
      <c r="D268" s="66">
        <v>0</v>
      </c>
      <c r="E268" s="66">
        <v>0</v>
      </c>
      <c r="F268" s="66">
        <v>0</v>
      </c>
      <c r="G268" s="68"/>
    </row>
    <row r="269" spans="1:7" ht="16" x14ac:dyDescent="0.2">
      <c r="A269" s="68"/>
      <c r="B269" s="65" t="s">
        <v>295</v>
      </c>
      <c r="C269" s="66">
        <v>0</v>
      </c>
      <c r="D269" s="66">
        <v>0</v>
      </c>
      <c r="E269" s="66">
        <v>0</v>
      </c>
      <c r="F269" s="66">
        <v>0</v>
      </c>
      <c r="G269" s="68"/>
    </row>
    <row r="270" spans="1:7" ht="16" x14ac:dyDescent="0.2">
      <c r="A270" s="68"/>
      <c r="B270" s="65" t="s">
        <v>298</v>
      </c>
      <c r="C270" s="66">
        <v>0</v>
      </c>
      <c r="D270" s="66">
        <v>0</v>
      </c>
      <c r="E270" s="66">
        <v>0</v>
      </c>
      <c r="F270" s="66">
        <v>0</v>
      </c>
      <c r="G270" s="68"/>
    </row>
    <row r="271" spans="1:7" ht="16" x14ac:dyDescent="0.2">
      <c r="A271" s="68"/>
      <c r="B271" s="65" t="s">
        <v>390</v>
      </c>
      <c r="C271" s="66">
        <v>10</v>
      </c>
      <c r="D271" s="66">
        <v>0</v>
      </c>
      <c r="E271" s="66">
        <v>4</v>
      </c>
      <c r="F271" s="66">
        <v>14</v>
      </c>
      <c r="G271" s="68"/>
    </row>
    <row r="272" spans="1:7" x14ac:dyDescent="0.2">
      <c r="A272" s="68"/>
      <c r="B272" s="64"/>
      <c r="C272" s="82"/>
      <c r="D272" s="82"/>
      <c r="E272" s="82"/>
      <c r="F272" s="82"/>
      <c r="G272" s="68"/>
    </row>
    <row r="273" spans="1:7" x14ac:dyDescent="0.2">
      <c r="A273" s="68"/>
      <c r="B273" s="227" t="s">
        <v>395</v>
      </c>
      <c r="C273" s="227"/>
      <c r="D273" s="227"/>
      <c r="E273" s="227"/>
      <c r="F273" s="227"/>
      <c r="G273" s="68"/>
    </row>
    <row r="274" spans="1:7" ht="16" x14ac:dyDescent="0.2">
      <c r="A274" s="68"/>
      <c r="B274" s="74"/>
      <c r="C274" s="74" t="s">
        <v>383</v>
      </c>
      <c r="D274" s="74" t="s">
        <v>384</v>
      </c>
      <c r="E274" s="74" t="s">
        <v>385</v>
      </c>
      <c r="F274" s="74" t="s">
        <v>376</v>
      </c>
      <c r="G274" s="68"/>
    </row>
    <row r="275" spans="1:7" ht="16" x14ac:dyDescent="0.2">
      <c r="A275" s="68"/>
      <c r="B275" s="65" t="s">
        <v>292</v>
      </c>
      <c r="C275" s="66">
        <v>4</v>
      </c>
      <c r="D275" s="66">
        <v>0</v>
      </c>
      <c r="E275" s="66">
        <v>4</v>
      </c>
      <c r="F275" s="66">
        <v>8</v>
      </c>
      <c r="G275" s="68"/>
    </row>
    <row r="276" spans="1:7" ht="16" x14ac:dyDescent="0.2">
      <c r="A276" s="68"/>
      <c r="B276" s="65" t="s">
        <v>297</v>
      </c>
      <c r="C276" s="66">
        <v>0</v>
      </c>
      <c r="D276" s="66">
        <v>0</v>
      </c>
      <c r="E276" s="66">
        <v>0</v>
      </c>
      <c r="F276" s="66">
        <v>0</v>
      </c>
      <c r="G276" s="68"/>
    </row>
    <row r="277" spans="1:7" ht="16" x14ac:dyDescent="0.2">
      <c r="A277" s="68"/>
      <c r="B277" s="65" t="s">
        <v>294</v>
      </c>
      <c r="C277" s="66">
        <v>0</v>
      </c>
      <c r="D277" s="66">
        <v>0</v>
      </c>
      <c r="E277" s="66">
        <v>0</v>
      </c>
      <c r="F277" s="66">
        <v>0</v>
      </c>
      <c r="G277" s="68"/>
    </row>
    <row r="278" spans="1:7" ht="16" x14ac:dyDescent="0.2">
      <c r="A278" s="68"/>
      <c r="B278" s="65" t="s">
        <v>291</v>
      </c>
      <c r="C278" s="66">
        <v>0</v>
      </c>
      <c r="D278" s="66">
        <v>0</v>
      </c>
      <c r="E278" s="66">
        <v>0</v>
      </c>
      <c r="F278" s="66">
        <v>0</v>
      </c>
      <c r="G278" s="68"/>
    </row>
    <row r="279" spans="1:7" ht="16" x14ac:dyDescent="0.2">
      <c r="A279" s="68"/>
      <c r="B279" s="65" t="s">
        <v>295</v>
      </c>
      <c r="C279" s="66">
        <v>0</v>
      </c>
      <c r="D279" s="66">
        <v>0</v>
      </c>
      <c r="E279" s="66">
        <v>1</v>
      </c>
      <c r="F279" s="66">
        <v>1</v>
      </c>
      <c r="G279" s="68"/>
    </row>
    <row r="280" spans="1:7" ht="16" x14ac:dyDescent="0.2">
      <c r="A280" s="68"/>
      <c r="B280" s="65" t="s">
        <v>298</v>
      </c>
      <c r="C280" s="66">
        <v>0</v>
      </c>
      <c r="D280" s="66">
        <v>0</v>
      </c>
      <c r="E280" s="66">
        <v>0</v>
      </c>
      <c r="F280" s="66">
        <v>0</v>
      </c>
      <c r="G280" s="68"/>
    </row>
    <row r="281" spans="1:7" ht="16" x14ac:dyDescent="0.2">
      <c r="A281" s="68"/>
      <c r="B281" s="65" t="s">
        <v>390</v>
      </c>
      <c r="C281" s="66">
        <v>4</v>
      </c>
      <c r="D281" s="66">
        <v>0</v>
      </c>
      <c r="E281" s="66">
        <v>5</v>
      </c>
      <c r="F281" s="66">
        <v>9</v>
      </c>
      <c r="G281" s="68"/>
    </row>
    <row r="282" spans="1:7" x14ac:dyDescent="0.2">
      <c r="A282" s="68"/>
      <c r="B282" s="67"/>
      <c r="C282" s="68"/>
      <c r="D282" s="68"/>
      <c r="E282" s="68"/>
      <c r="F282" s="68"/>
      <c r="G282" s="68"/>
    </row>
    <row r="283" spans="1:7" x14ac:dyDescent="0.2">
      <c r="A283" s="68"/>
      <c r="B283" s="227" t="s">
        <v>396</v>
      </c>
      <c r="C283" s="227"/>
      <c r="D283" s="227"/>
      <c r="E283" s="227"/>
      <c r="F283" s="227"/>
      <c r="G283" s="68"/>
    </row>
    <row r="284" spans="1:7" ht="16" x14ac:dyDescent="0.2">
      <c r="A284" s="68"/>
      <c r="B284" s="74"/>
      <c r="C284" s="74" t="s">
        <v>383</v>
      </c>
      <c r="D284" s="74" t="s">
        <v>384</v>
      </c>
      <c r="E284" s="74" t="s">
        <v>385</v>
      </c>
      <c r="F284" s="74" t="s">
        <v>376</v>
      </c>
      <c r="G284" s="68"/>
    </row>
    <row r="285" spans="1:7" ht="16" x14ac:dyDescent="0.2">
      <c r="A285" s="68"/>
      <c r="B285" s="65" t="s">
        <v>292</v>
      </c>
      <c r="C285" s="66">
        <v>2</v>
      </c>
      <c r="D285" s="66">
        <v>0</v>
      </c>
      <c r="E285" s="66">
        <v>0</v>
      </c>
      <c r="F285" s="66">
        <v>2</v>
      </c>
      <c r="G285" s="68"/>
    </row>
    <row r="286" spans="1:7" ht="16" x14ac:dyDescent="0.2">
      <c r="A286" s="68"/>
      <c r="B286" s="65" t="s">
        <v>297</v>
      </c>
      <c r="C286" s="66">
        <v>0</v>
      </c>
      <c r="D286" s="66">
        <v>0</v>
      </c>
      <c r="E286" s="66">
        <v>0</v>
      </c>
      <c r="F286" s="66">
        <v>0</v>
      </c>
      <c r="G286" s="68"/>
    </row>
    <row r="287" spans="1:7" ht="16" x14ac:dyDescent="0.2">
      <c r="A287" s="68"/>
      <c r="B287" s="65" t="s">
        <v>294</v>
      </c>
      <c r="C287" s="66">
        <v>0</v>
      </c>
      <c r="D287" s="66">
        <v>0</v>
      </c>
      <c r="E287" s="66">
        <v>0</v>
      </c>
      <c r="F287" s="66">
        <v>0</v>
      </c>
      <c r="G287" s="68"/>
    </row>
    <row r="288" spans="1:7" ht="16" x14ac:dyDescent="0.2">
      <c r="A288" s="68"/>
      <c r="B288" s="65" t="s">
        <v>291</v>
      </c>
      <c r="C288" s="66">
        <v>0</v>
      </c>
      <c r="D288" s="66">
        <v>0</v>
      </c>
      <c r="E288" s="66">
        <v>0</v>
      </c>
      <c r="F288" s="66">
        <v>0</v>
      </c>
      <c r="G288" s="68"/>
    </row>
    <row r="289" spans="1:7" ht="16" x14ac:dyDescent="0.2">
      <c r="A289" s="68"/>
      <c r="B289" s="65" t="s">
        <v>295</v>
      </c>
      <c r="C289" s="66">
        <v>0</v>
      </c>
      <c r="D289" s="66">
        <v>0</v>
      </c>
      <c r="E289" s="66">
        <v>0</v>
      </c>
      <c r="F289" s="66">
        <v>0</v>
      </c>
      <c r="G289" s="68"/>
    </row>
    <row r="290" spans="1:7" ht="16" x14ac:dyDescent="0.2">
      <c r="A290" s="68"/>
      <c r="B290" s="65" t="s">
        <v>298</v>
      </c>
      <c r="C290" s="66">
        <v>0</v>
      </c>
      <c r="D290" s="66">
        <v>0</v>
      </c>
      <c r="E290" s="66">
        <v>0</v>
      </c>
      <c r="F290" s="66">
        <v>0</v>
      </c>
      <c r="G290" s="68"/>
    </row>
    <row r="291" spans="1:7" ht="16" x14ac:dyDescent="0.2">
      <c r="A291" s="68"/>
      <c r="B291" s="65" t="s">
        <v>390</v>
      </c>
      <c r="C291" s="66">
        <v>2</v>
      </c>
      <c r="D291" s="66">
        <v>0</v>
      </c>
      <c r="E291" s="66">
        <v>0</v>
      </c>
      <c r="F291" s="66">
        <v>2</v>
      </c>
      <c r="G291" s="68"/>
    </row>
    <row r="292" spans="1:7" x14ac:dyDescent="0.2">
      <c r="A292" s="68"/>
      <c r="B292" s="67"/>
      <c r="C292" s="68"/>
      <c r="D292" s="68"/>
      <c r="E292" s="68"/>
      <c r="F292" s="68"/>
      <c r="G292" s="68"/>
    </row>
    <row r="293" spans="1:7" x14ac:dyDescent="0.2">
      <c r="A293" s="68"/>
      <c r="B293" s="75" t="s">
        <v>397</v>
      </c>
      <c r="C293" s="68"/>
      <c r="D293" s="68"/>
      <c r="E293" s="68"/>
      <c r="F293" s="68"/>
      <c r="G293" s="68"/>
    </row>
    <row r="294" spans="1:7" x14ac:dyDescent="0.2">
      <c r="A294" s="68"/>
      <c r="B294" s="76" t="s">
        <v>398</v>
      </c>
      <c r="C294" s="68"/>
      <c r="D294" s="68"/>
      <c r="E294" s="68"/>
      <c r="F294" s="68"/>
      <c r="G294" s="68"/>
    </row>
    <row r="295" spans="1:7" ht="24.5" customHeight="1" x14ac:dyDescent="0.2">
      <c r="A295" s="68"/>
      <c r="B295" s="76"/>
      <c r="C295" s="68"/>
      <c r="D295" s="68"/>
      <c r="E295" s="68"/>
      <c r="F295" s="68"/>
      <c r="G295" s="68"/>
    </row>
    <row r="296" spans="1:7" ht="33.5" customHeight="1" x14ac:dyDescent="0.2">
      <c r="A296" s="68"/>
      <c r="B296" s="226" t="s">
        <v>399</v>
      </c>
      <c r="C296" s="226"/>
      <c r="D296" s="226"/>
      <c r="E296" s="226"/>
      <c r="F296" s="226"/>
      <c r="G296" s="68"/>
    </row>
    <row r="297" spans="1:7" x14ac:dyDescent="0.2">
      <c r="A297" s="68"/>
      <c r="B297" s="229" t="s">
        <v>400</v>
      </c>
      <c r="C297" s="229"/>
      <c r="D297" s="229"/>
      <c r="E297" s="229"/>
      <c r="F297" s="229"/>
      <c r="G297" s="68"/>
    </row>
    <row r="298" spans="1:7" x14ac:dyDescent="0.2">
      <c r="A298" s="68"/>
      <c r="B298" s="229" t="s">
        <v>401</v>
      </c>
      <c r="C298" s="229"/>
      <c r="D298" s="229"/>
      <c r="E298" s="229"/>
      <c r="F298" s="229"/>
      <c r="G298" s="68"/>
    </row>
    <row r="299" spans="1:7" x14ac:dyDescent="0.2">
      <c r="A299" s="68"/>
      <c r="B299" s="229" t="s">
        <v>402</v>
      </c>
      <c r="C299" s="229"/>
      <c r="D299" s="229"/>
      <c r="E299" s="229"/>
      <c r="F299" s="229"/>
      <c r="G299" s="68"/>
    </row>
    <row r="300" spans="1:7" x14ac:dyDescent="0.2">
      <c r="A300" s="68"/>
      <c r="B300" s="77"/>
      <c r="C300" s="77"/>
      <c r="D300" s="77"/>
      <c r="E300" s="77"/>
      <c r="F300" s="77"/>
      <c r="G300" s="68"/>
    </row>
    <row r="301" spans="1:7" ht="41" customHeight="1" x14ac:dyDescent="0.2">
      <c r="A301" s="68"/>
      <c r="B301" s="226" t="s">
        <v>403</v>
      </c>
      <c r="C301" s="226"/>
      <c r="D301" s="226"/>
      <c r="E301" s="226"/>
      <c r="F301" s="226"/>
      <c r="G301" s="68"/>
    </row>
    <row r="302" spans="1:7" x14ac:dyDescent="0.2">
      <c r="A302" s="68"/>
      <c r="B302" s="83"/>
      <c r="C302" s="84">
        <v>2023</v>
      </c>
      <c r="D302" s="84">
        <v>2022</v>
      </c>
      <c r="E302" s="84" t="s">
        <v>404</v>
      </c>
      <c r="F302" s="78" t="s">
        <v>405</v>
      </c>
      <c r="G302" s="79"/>
    </row>
    <row r="303" spans="1:7" x14ac:dyDescent="0.2">
      <c r="A303" s="68"/>
      <c r="B303" s="85" t="s">
        <v>406</v>
      </c>
      <c r="C303" s="86">
        <v>69.61</v>
      </c>
      <c r="D303" s="86">
        <v>69.930000000000007</v>
      </c>
      <c r="E303" s="87">
        <v>-4.4999999999999997E-3</v>
      </c>
      <c r="F303" s="80"/>
      <c r="G303" s="79"/>
    </row>
    <row r="304" spans="1:7" x14ac:dyDescent="0.2">
      <c r="A304" s="68"/>
      <c r="B304" s="85" t="s">
        <v>407</v>
      </c>
      <c r="C304" s="86">
        <v>243.65</v>
      </c>
      <c r="D304" s="86">
        <v>243.65</v>
      </c>
      <c r="E304" s="88">
        <v>0</v>
      </c>
      <c r="F304" s="80"/>
      <c r="G304" s="79"/>
    </row>
    <row r="305" spans="1:7" x14ac:dyDescent="0.2">
      <c r="A305" s="68"/>
      <c r="B305" s="85"/>
      <c r="C305" s="86">
        <v>3.5</v>
      </c>
      <c r="D305" s="86">
        <v>3.48</v>
      </c>
      <c r="E305" s="88">
        <v>0</v>
      </c>
      <c r="F305" s="81">
        <v>0</v>
      </c>
      <c r="G305" s="79"/>
    </row>
    <row r="306" spans="1:7" x14ac:dyDescent="0.2">
      <c r="A306" s="68"/>
      <c r="B306" s="228" t="s">
        <v>408</v>
      </c>
      <c r="C306" s="228"/>
      <c r="D306" s="228"/>
      <c r="E306" s="68"/>
      <c r="F306" s="68"/>
      <c r="G306" s="79"/>
    </row>
    <row r="307" spans="1:7" x14ac:dyDescent="0.2">
      <c r="A307" s="68"/>
      <c r="B307" s="235"/>
      <c r="C307" s="235"/>
      <c r="D307" s="235"/>
      <c r="E307" s="235"/>
      <c r="F307" s="235"/>
      <c r="G307" s="235"/>
    </row>
    <row r="308" spans="1:7" x14ac:dyDescent="0.2">
      <c r="A308" s="68"/>
      <c r="B308" s="76" t="s">
        <v>409</v>
      </c>
      <c r="C308" s="68"/>
      <c r="D308" s="68"/>
      <c r="E308" s="68"/>
      <c r="F308" s="68"/>
      <c r="G308" s="68"/>
    </row>
    <row r="309" spans="1:7" ht="33.5" customHeight="1" x14ac:dyDescent="0.2">
      <c r="A309" s="68"/>
      <c r="B309" s="226" t="s">
        <v>410</v>
      </c>
      <c r="C309" s="226"/>
      <c r="D309" s="226"/>
      <c r="E309" s="226"/>
      <c r="F309" s="226"/>
      <c r="G309" s="68"/>
    </row>
    <row r="310" spans="1:7" x14ac:dyDescent="0.2">
      <c r="A310" s="68"/>
      <c r="B310" s="76" t="s">
        <v>398</v>
      </c>
      <c r="C310" s="68"/>
      <c r="D310" s="68"/>
      <c r="E310" s="68"/>
      <c r="F310" s="68"/>
      <c r="G310" s="68"/>
    </row>
    <row r="311" spans="1:7" x14ac:dyDescent="0.2">
      <c r="A311" s="68"/>
      <c r="B311" s="76"/>
      <c r="C311" s="68"/>
      <c r="D311" s="68"/>
      <c r="E311" s="68"/>
      <c r="F311" s="68"/>
      <c r="G311" s="68"/>
    </row>
    <row r="312" spans="1:7" x14ac:dyDescent="0.2">
      <c r="A312" s="68"/>
      <c r="B312" s="75" t="s">
        <v>411</v>
      </c>
      <c r="C312" s="68"/>
      <c r="D312" s="68"/>
      <c r="E312" s="68"/>
      <c r="F312" s="68"/>
      <c r="G312" s="68"/>
    </row>
    <row r="313" spans="1:7" x14ac:dyDescent="0.2">
      <c r="A313" s="68"/>
      <c r="B313" s="225" t="s">
        <v>412</v>
      </c>
      <c r="C313" s="225"/>
      <c r="D313" s="225"/>
      <c r="E313" s="225"/>
      <c r="F313" s="225"/>
      <c r="G313" s="68"/>
    </row>
    <row r="314" spans="1:7" ht="16" x14ac:dyDescent="0.2">
      <c r="A314" s="68"/>
      <c r="B314" s="89" t="s">
        <v>413</v>
      </c>
      <c r="C314" s="89" t="s">
        <v>414</v>
      </c>
      <c r="D314" s="89" t="s">
        <v>415</v>
      </c>
      <c r="E314" s="89" t="s">
        <v>416</v>
      </c>
      <c r="F314" s="89" t="s">
        <v>417</v>
      </c>
      <c r="G314" s="68"/>
    </row>
    <row r="315" spans="1:7" ht="16" x14ac:dyDescent="0.2">
      <c r="A315" s="68"/>
      <c r="B315" s="89" t="s">
        <v>418</v>
      </c>
      <c r="C315" s="89" t="s">
        <v>419</v>
      </c>
      <c r="D315" s="89" t="s">
        <v>420</v>
      </c>
      <c r="E315" s="89" t="s">
        <v>421</v>
      </c>
      <c r="F315" s="89" t="s">
        <v>422</v>
      </c>
      <c r="G315" s="68"/>
    </row>
    <row r="316" spans="1:7" x14ac:dyDescent="0.2">
      <c r="A316" s="68"/>
      <c r="B316" s="75"/>
      <c r="C316" s="68"/>
      <c r="D316" s="68"/>
      <c r="E316" s="68"/>
      <c r="F316" s="68"/>
      <c r="G316" s="68"/>
    </row>
    <row r="317" spans="1:7" x14ac:dyDescent="0.2">
      <c r="A317" s="68"/>
      <c r="B317" s="75" t="s">
        <v>423</v>
      </c>
      <c r="C317" s="68"/>
      <c r="D317" s="68"/>
      <c r="E317" s="68"/>
      <c r="F317" s="68"/>
      <c r="G317" s="68"/>
    </row>
    <row r="318" spans="1:7" x14ac:dyDescent="0.2">
      <c r="A318" s="68"/>
      <c r="B318" s="225" t="s">
        <v>424</v>
      </c>
      <c r="C318" s="225"/>
      <c r="D318" s="225"/>
      <c r="E318" s="225"/>
      <c r="F318" s="225"/>
      <c r="G318" s="68"/>
    </row>
    <row r="319" spans="1:7" ht="16" x14ac:dyDescent="0.2">
      <c r="A319" s="68"/>
      <c r="B319" s="89" t="s">
        <v>413</v>
      </c>
      <c r="C319" s="89" t="s">
        <v>414</v>
      </c>
      <c r="D319" s="89" t="s">
        <v>415</v>
      </c>
      <c r="E319" s="89" t="s">
        <v>416</v>
      </c>
      <c r="F319" s="89" t="s">
        <v>417</v>
      </c>
      <c r="G319" s="68"/>
    </row>
    <row r="320" spans="1:7" ht="16" x14ac:dyDescent="0.2">
      <c r="A320" s="68"/>
      <c r="B320" s="89" t="s">
        <v>425</v>
      </c>
      <c r="C320" s="89" t="s">
        <v>425</v>
      </c>
      <c r="D320" s="89" t="s">
        <v>426</v>
      </c>
      <c r="E320" s="89" t="s">
        <v>427</v>
      </c>
      <c r="F320" s="89" t="s">
        <v>428</v>
      </c>
      <c r="G320" s="68"/>
    </row>
    <row r="321" spans="1:7" x14ac:dyDescent="0.2">
      <c r="A321" s="68"/>
      <c r="B321" s="116"/>
      <c r="C321" s="116"/>
      <c r="D321" s="116"/>
      <c r="E321" s="116"/>
      <c r="F321" s="116"/>
      <c r="G321" s="68"/>
    </row>
    <row r="322" spans="1:7" x14ac:dyDescent="0.2">
      <c r="A322" s="68"/>
      <c r="B322" s="116"/>
      <c r="C322" s="116"/>
      <c r="D322" s="116"/>
      <c r="E322" s="116"/>
      <c r="F322" s="116"/>
      <c r="G322" s="68"/>
    </row>
    <row r="323" spans="1:7" s="118" customFormat="1" ht="75.75" customHeight="1" x14ac:dyDescent="0.2">
      <c r="A323" s="115"/>
      <c r="B323" s="234" t="s">
        <v>429</v>
      </c>
      <c r="C323" s="234"/>
      <c r="D323" s="117"/>
      <c r="E323" s="117"/>
      <c r="F323" s="117"/>
      <c r="G323" s="115"/>
    </row>
    <row r="324" spans="1:7" x14ac:dyDescent="0.2">
      <c r="A324" s="68"/>
      <c r="B324" s="116"/>
      <c r="C324" s="116"/>
      <c r="D324" s="116"/>
      <c r="E324" s="116"/>
      <c r="F324" s="116"/>
      <c r="G324" s="68"/>
    </row>
    <row r="325" spans="1:7" x14ac:dyDescent="0.2">
      <c r="A325" s="68"/>
      <c r="B325" s="163" t="s">
        <v>430</v>
      </c>
      <c r="C325" s="164"/>
      <c r="D325" s="164"/>
      <c r="E325" s="164"/>
      <c r="F325" s="135"/>
      <c r="G325" s="68"/>
    </row>
    <row r="326" spans="1:7" x14ac:dyDescent="0.2">
      <c r="A326" s="68"/>
      <c r="B326" s="165" t="s">
        <v>431</v>
      </c>
      <c r="C326" s="166"/>
      <c r="D326" s="166"/>
      <c r="E326" s="166"/>
      <c r="F326" s="136"/>
      <c r="G326" s="68"/>
    </row>
    <row r="327" spans="1:7" x14ac:dyDescent="0.2">
      <c r="A327" s="68"/>
      <c r="B327" s="165" t="s">
        <v>432</v>
      </c>
      <c r="C327" s="166"/>
      <c r="D327" s="166"/>
      <c r="E327" s="166"/>
      <c r="F327" s="136"/>
      <c r="G327" s="68"/>
    </row>
    <row r="328" spans="1:7" x14ac:dyDescent="0.2">
      <c r="A328" s="68"/>
      <c r="B328" s="165" t="s">
        <v>433</v>
      </c>
      <c r="C328" s="166"/>
      <c r="D328" s="166"/>
      <c r="E328" s="166"/>
      <c r="F328" s="136"/>
      <c r="G328" s="68"/>
    </row>
    <row r="329" spans="1:7" x14ac:dyDescent="0.2">
      <c r="A329" s="68"/>
      <c r="B329" s="165" t="s">
        <v>434</v>
      </c>
      <c r="C329" s="166"/>
      <c r="D329" s="166"/>
      <c r="E329" s="166"/>
      <c r="F329" s="136"/>
      <c r="G329" s="68"/>
    </row>
    <row r="330" spans="1:7" x14ac:dyDescent="0.2">
      <c r="A330" s="68"/>
      <c r="B330" s="165" t="s">
        <v>435</v>
      </c>
      <c r="C330" s="166"/>
      <c r="D330" s="166"/>
      <c r="E330" s="166"/>
      <c r="F330" s="136"/>
      <c r="G330" s="68"/>
    </row>
    <row r="331" spans="1:7" x14ac:dyDescent="0.2">
      <c r="A331" s="68"/>
      <c r="B331" s="165" t="s">
        <v>436</v>
      </c>
      <c r="C331" s="166"/>
      <c r="D331" s="166"/>
      <c r="E331" s="166"/>
      <c r="F331" s="136"/>
      <c r="G331" s="68"/>
    </row>
    <row r="332" spans="1:7" x14ac:dyDescent="0.2">
      <c r="A332" s="68"/>
      <c r="B332" s="165" t="s">
        <v>437</v>
      </c>
      <c r="C332" s="166"/>
      <c r="D332" s="166"/>
      <c r="E332" s="166"/>
      <c r="F332" s="136"/>
      <c r="G332" s="68"/>
    </row>
    <row r="333" spans="1:7" x14ac:dyDescent="0.2">
      <c r="A333" s="68"/>
      <c r="B333" s="165" t="s">
        <v>438</v>
      </c>
      <c r="C333" s="166"/>
      <c r="D333" s="166"/>
      <c r="E333" s="166"/>
      <c r="F333" s="162"/>
      <c r="G333" s="68"/>
    </row>
    <row r="334" spans="1:7" x14ac:dyDescent="0.2">
      <c r="A334" s="68"/>
      <c r="B334" s="165" t="s">
        <v>439</v>
      </c>
      <c r="C334" s="166"/>
      <c r="D334" s="166"/>
      <c r="E334" s="166"/>
      <c r="F334" s="136"/>
      <c r="G334" s="68"/>
    </row>
    <row r="335" spans="1:7" x14ac:dyDescent="0.2">
      <c r="A335" s="68"/>
      <c r="B335" s="165" t="s">
        <v>440</v>
      </c>
      <c r="C335" s="166"/>
      <c r="D335" s="166"/>
      <c r="E335" s="166"/>
      <c r="F335" s="136"/>
      <c r="G335" s="68"/>
    </row>
    <row r="336" spans="1:7" x14ac:dyDescent="0.2">
      <c r="A336" s="68"/>
      <c r="B336" s="165" t="s">
        <v>441</v>
      </c>
      <c r="C336" s="166"/>
      <c r="D336" s="166"/>
      <c r="E336" s="166"/>
      <c r="F336" s="136"/>
      <c r="G336" s="68"/>
    </row>
    <row r="337" spans="1:7" x14ac:dyDescent="0.2">
      <c r="A337" s="68"/>
      <c r="B337" s="165" t="s">
        <v>442</v>
      </c>
      <c r="C337" s="166"/>
      <c r="D337" s="166"/>
      <c r="E337" s="166"/>
      <c r="F337" s="136"/>
      <c r="G337" s="68"/>
    </row>
    <row r="338" spans="1:7" x14ac:dyDescent="0.2">
      <c r="A338" s="68"/>
      <c r="B338" s="165" t="s">
        <v>443</v>
      </c>
      <c r="C338" s="166"/>
      <c r="D338" s="166"/>
      <c r="E338" s="166"/>
      <c r="F338" s="136"/>
      <c r="G338" s="68"/>
    </row>
    <row r="339" spans="1:7" x14ac:dyDescent="0.2">
      <c r="A339" s="68"/>
      <c r="B339" s="165" t="s">
        <v>444</v>
      </c>
      <c r="C339" s="166"/>
      <c r="D339" s="166"/>
      <c r="E339" s="166"/>
      <c r="F339" s="136"/>
      <c r="G339" s="68"/>
    </row>
    <row r="340" spans="1:7" x14ac:dyDescent="0.2">
      <c r="A340" s="68"/>
      <c r="B340" s="165" t="s">
        <v>445</v>
      </c>
      <c r="C340" s="166"/>
      <c r="D340" s="166"/>
      <c r="E340" s="166"/>
      <c r="F340" s="136"/>
      <c r="G340" s="68"/>
    </row>
    <row r="341" spans="1:7" x14ac:dyDescent="0.2">
      <c r="A341" s="68"/>
      <c r="B341" s="167" t="s">
        <v>446</v>
      </c>
      <c r="C341" s="168"/>
      <c r="D341" s="168"/>
      <c r="E341" s="168"/>
      <c r="F341" s="137"/>
      <c r="G341" s="68"/>
    </row>
    <row r="342" spans="1:7" x14ac:dyDescent="0.2">
      <c r="A342" s="68"/>
      <c r="B342" s="116"/>
      <c r="C342" s="116"/>
      <c r="D342" s="116"/>
      <c r="E342" s="116"/>
      <c r="F342" s="116"/>
      <c r="G342" s="68"/>
    </row>
    <row r="343" spans="1:7" x14ac:dyDescent="0.2">
      <c r="A343" s="68"/>
      <c r="B343" s="116"/>
      <c r="C343" s="116"/>
      <c r="D343" s="116"/>
      <c r="E343" s="116"/>
      <c r="F343" s="116"/>
      <c r="G343" s="68"/>
    </row>
    <row r="344" spans="1:7" ht="27.75" customHeight="1" x14ac:dyDescent="0.2">
      <c r="A344" s="68"/>
      <c r="B344" s="231" t="s">
        <v>447</v>
      </c>
      <c r="C344" s="232"/>
      <c r="D344" s="232"/>
      <c r="E344" s="232"/>
      <c r="F344" s="233"/>
      <c r="G344" s="68"/>
    </row>
    <row r="345" spans="1:7" x14ac:dyDescent="0.2">
      <c r="A345" s="68"/>
      <c r="B345" s="169" t="s">
        <v>448</v>
      </c>
      <c r="C345" s="170"/>
      <c r="D345" s="138"/>
      <c r="E345" s="138"/>
      <c r="F345" s="139"/>
      <c r="G345" s="68"/>
    </row>
    <row r="346" spans="1:7" x14ac:dyDescent="0.2">
      <c r="A346" s="68"/>
      <c r="B346" s="169" t="s">
        <v>449</v>
      </c>
      <c r="C346" s="170"/>
      <c r="D346" s="138"/>
      <c r="E346" s="138"/>
      <c r="F346" s="139"/>
      <c r="G346" s="68"/>
    </row>
    <row r="347" spans="1:7" x14ac:dyDescent="0.2">
      <c r="A347" s="68"/>
      <c r="B347" s="169" t="s">
        <v>450</v>
      </c>
      <c r="C347" s="170"/>
      <c r="D347" s="138"/>
      <c r="E347" s="138"/>
      <c r="F347" s="139"/>
      <c r="G347" s="68"/>
    </row>
    <row r="348" spans="1:7" x14ac:dyDescent="0.2">
      <c r="A348" s="68"/>
      <c r="B348" s="169" t="s">
        <v>451</v>
      </c>
      <c r="C348" s="170"/>
      <c r="D348" s="138"/>
      <c r="E348" s="138"/>
      <c r="F348" s="139"/>
      <c r="G348" s="68"/>
    </row>
    <row r="349" spans="1:7" x14ac:dyDescent="0.2">
      <c r="A349" s="68"/>
      <c r="B349" s="171" t="s">
        <v>452</v>
      </c>
      <c r="C349" s="167"/>
      <c r="D349" s="140"/>
      <c r="E349" s="140"/>
      <c r="F349" s="141"/>
      <c r="G349" s="68"/>
    </row>
    <row r="350" spans="1:7" x14ac:dyDescent="0.2">
      <c r="A350" s="68"/>
      <c r="B350" s="145"/>
      <c r="C350" s="145"/>
      <c r="D350" s="145"/>
      <c r="E350" s="145"/>
      <c r="F350" s="145"/>
      <c r="G350" s="68"/>
    </row>
    <row r="351" spans="1:7" x14ac:dyDescent="0.2">
      <c r="A351" s="68"/>
      <c r="B351" s="145"/>
      <c r="C351" s="145"/>
      <c r="D351" s="145"/>
      <c r="E351" s="145"/>
      <c r="F351" s="145"/>
      <c r="G351" s="68"/>
    </row>
    <row r="352" spans="1:7" s="160" customFormat="1" ht="38.5" customHeight="1" x14ac:dyDescent="0.65">
      <c r="A352" s="68"/>
      <c r="B352" s="176" t="s">
        <v>453</v>
      </c>
      <c r="C352" s="68"/>
      <c r="D352" s="68"/>
      <c r="E352" s="68"/>
      <c r="F352" s="68"/>
      <c r="G352" s="68"/>
    </row>
    <row r="353" spans="2:2" s="144" customFormat="1" x14ac:dyDescent="0.2">
      <c r="B353" s="172" t="s">
        <v>454</v>
      </c>
    </row>
  </sheetData>
  <sheetProtection algorithmName="SHA-512" hashValue="7zAwOO1nROJE4cPBmYkuH5ygjcqYWBR6rYw4Vlu/KMUTVmowYb6pmF24pR6XHXm8kWmVQmwCOpwWRTv8bMuVlg==" saltValue="HCyr9+/IvaHOB9Vn0s/IEQ==" spinCount="100000" sheet="1" objects="1" scenarios="1"/>
  <mergeCells count="36">
    <mergeCell ref="B344:F344"/>
    <mergeCell ref="B209:B210"/>
    <mergeCell ref="B212:B213"/>
    <mergeCell ref="B323:C323"/>
    <mergeCell ref="B307:G307"/>
    <mergeCell ref="B296:F296"/>
    <mergeCell ref="B297:F297"/>
    <mergeCell ref="B298:F298"/>
    <mergeCell ref="D179:D180"/>
    <mergeCell ref="B273:F273"/>
    <mergeCell ref="B283:F283"/>
    <mergeCell ref="E179:E180"/>
    <mergeCell ref="B318:F318"/>
    <mergeCell ref="B225:F225"/>
    <mergeCell ref="G179:G180"/>
    <mergeCell ref="B181:B186"/>
    <mergeCell ref="B313:F313"/>
    <mergeCell ref="B309:F309"/>
    <mergeCell ref="B263:F263"/>
    <mergeCell ref="B306:D306"/>
    <mergeCell ref="B253:F253"/>
    <mergeCell ref="B243:F243"/>
    <mergeCell ref="B233:F233"/>
    <mergeCell ref="B299:F299"/>
    <mergeCell ref="B301:F301"/>
    <mergeCell ref="B187:B190"/>
    <mergeCell ref="B191:B192"/>
    <mergeCell ref="B195:B208"/>
    <mergeCell ref="B179:B180"/>
    <mergeCell ref="C179:C180"/>
    <mergeCell ref="B2:C2"/>
    <mergeCell ref="B14:C14"/>
    <mergeCell ref="B166:E166"/>
    <mergeCell ref="B165:E165"/>
    <mergeCell ref="B177:G177"/>
    <mergeCell ref="B174:G174"/>
  </mergeCells>
  <hyperlinks>
    <hyperlink ref="B353" r:id="rId1" display="https://www.bcorporation.net/en-us/find-a-b-corp/company/australian-ethical-investment/" xr:uid="{A9B5FFAC-6C57-4114-9190-C52E5010A665}"/>
  </hyperlinks>
  <pageMargins left="0.7" right="0.7" top="0.75" bottom="0.75" header="0.3" footer="0.3"/>
  <pageSetup orientation="portrait" horizontalDpi="300" verticalDpi="3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31FCA-8634-4DDF-A89A-6628813D5521}">
  <sheetPr>
    <tabColor rgb="FF90CAF9"/>
  </sheetPr>
  <dimension ref="B2:S52"/>
  <sheetViews>
    <sheetView zoomScale="120" zoomScaleNormal="120" workbookViewId="0">
      <selection activeCell="R44" sqref="R44"/>
    </sheetView>
  </sheetViews>
  <sheetFormatPr baseColWidth="10" defaultColWidth="8.83203125" defaultRowHeight="15" x14ac:dyDescent="0.2"/>
  <cols>
    <col min="1" max="1" width="4.6640625" style="7" customWidth="1"/>
    <col min="2" max="9" width="8.83203125" style="7"/>
    <col min="10" max="10" width="24.5" style="7" customWidth="1"/>
    <col min="11" max="16384" width="8.83203125" style="7"/>
  </cols>
  <sheetData>
    <row r="2" spans="2:16" s="173" customFormat="1" ht="36" x14ac:dyDescent="0.5">
      <c r="B2" s="130" t="s">
        <v>455</v>
      </c>
    </row>
    <row r="4" spans="2:16" s="132" customFormat="1" x14ac:dyDescent="0.2">
      <c r="B4" s="131" t="s">
        <v>456</v>
      </c>
      <c r="C4" s="131"/>
      <c r="D4" s="131"/>
      <c r="E4" s="131"/>
    </row>
    <row r="5" spans="2:16" x14ac:dyDescent="0.2">
      <c r="M5" s="133"/>
      <c r="N5" s="133"/>
      <c r="O5" s="133"/>
      <c r="P5" s="133"/>
    </row>
    <row r="6" spans="2:16" x14ac:dyDescent="0.2">
      <c r="M6" s="133"/>
      <c r="N6" s="133" t="s">
        <v>457</v>
      </c>
      <c r="O6" s="134">
        <v>0.18055555555555555</v>
      </c>
      <c r="P6" s="134"/>
    </row>
    <row r="7" spans="2:16" x14ac:dyDescent="0.2">
      <c r="M7" s="133"/>
      <c r="N7" s="133" t="s">
        <v>458</v>
      </c>
      <c r="O7" s="134">
        <v>0.44444444444444442</v>
      </c>
      <c r="P7" s="134"/>
    </row>
    <row r="8" spans="2:16" x14ac:dyDescent="0.2">
      <c r="M8" s="133"/>
      <c r="N8" s="133" t="s">
        <v>459</v>
      </c>
      <c r="O8" s="134">
        <v>0.375</v>
      </c>
      <c r="P8" s="134"/>
    </row>
    <row r="9" spans="2:16" x14ac:dyDescent="0.2">
      <c r="M9" s="133"/>
      <c r="N9" s="133"/>
      <c r="O9" s="133"/>
      <c r="P9" s="133"/>
    </row>
    <row r="10" spans="2:16" x14ac:dyDescent="0.2">
      <c r="M10" s="133"/>
      <c r="N10" s="133"/>
      <c r="O10" s="133"/>
      <c r="P10" s="133"/>
    </row>
    <row r="19" spans="2:19" x14ac:dyDescent="0.2">
      <c r="B19" s="131" t="s">
        <v>460</v>
      </c>
      <c r="I19" s="133"/>
      <c r="J19" s="133"/>
      <c r="K19" s="133"/>
      <c r="L19" s="133"/>
      <c r="M19" s="133"/>
    </row>
    <row r="20" spans="2:19" x14ac:dyDescent="0.2">
      <c r="I20" s="133"/>
      <c r="J20" s="133" t="s">
        <v>461</v>
      </c>
      <c r="K20" s="133">
        <v>25</v>
      </c>
      <c r="L20" s="133"/>
      <c r="M20" s="142"/>
      <c r="N20" s="142"/>
      <c r="O20" s="142"/>
      <c r="P20" s="142"/>
      <c r="Q20" s="142"/>
      <c r="R20" s="142"/>
      <c r="S20" s="142"/>
    </row>
    <row r="21" spans="2:19" x14ac:dyDescent="0.2">
      <c r="I21" s="133"/>
      <c r="J21" s="133" t="s">
        <v>462</v>
      </c>
      <c r="K21" s="133">
        <v>21</v>
      </c>
      <c r="L21" s="133"/>
      <c r="M21" s="142"/>
      <c r="N21" s="142"/>
      <c r="O21" s="142"/>
      <c r="P21" s="142"/>
      <c r="Q21" s="142"/>
      <c r="R21" s="142"/>
      <c r="S21" s="142"/>
    </row>
    <row r="22" spans="2:19" x14ac:dyDescent="0.2">
      <c r="I22" s="133"/>
      <c r="J22" s="133" t="s">
        <v>463</v>
      </c>
      <c r="K22" s="133">
        <v>18</v>
      </c>
      <c r="L22" s="133"/>
      <c r="M22" s="142"/>
      <c r="N22" s="142"/>
      <c r="O22" s="142"/>
      <c r="P22" s="142"/>
      <c r="Q22" s="142"/>
      <c r="R22" s="142"/>
      <c r="S22" s="142"/>
    </row>
    <row r="23" spans="2:19" x14ac:dyDescent="0.2">
      <c r="I23" s="133"/>
      <c r="J23" s="143" t="s">
        <v>464</v>
      </c>
      <c r="K23" s="133">
        <v>8</v>
      </c>
      <c r="L23" s="133"/>
      <c r="M23" s="142"/>
      <c r="N23" s="142"/>
      <c r="O23" s="142"/>
      <c r="P23" s="142"/>
      <c r="Q23" s="142"/>
      <c r="R23" s="142"/>
      <c r="S23" s="142"/>
    </row>
    <row r="24" spans="2:19" x14ac:dyDescent="0.2">
      <c r="I24" s="133"/>
      <c r="J24" s="133" t="s">
        <v>465</v>
      </c>
      <c r="K24" s="133">
        <v>2</v>
      </c>
      <c r="L24" s="133"/>
      <c r="M24" s="142"/>
      <c r="N24" s="142"/>
      <c r="O24" s="142"/>
      <c r="P24" s="142"/>
      <c r="Q24" s="142"/>
      <c r="R24" s="142"/>
      <c r="S24" s="142"/>
    </row>
    <row r="25" spans="2:19" x14ac:dyDescent="0.2">
      <c r="I25" s="133"/>
      <c r="J25" s="133" t="s">
        <v>466</v>
      </c>
      <c r="K25" s="133">
        <v>1</v>
      </c>
      <c r="L25" s="133"/>
      <c r="M25" s="142"/>
      <c r="N25" s="142"/>
      <c r="O25" s="142"/>
      <c r="P25" s="142"/>
      <c r="Q25" s="142"/>
      <c r="R25" s="142"/>
      <c r="S25" s="142"/>
    </row>
    <row r="26" spans="2:19" x14ac:dyDescent="0.2">
      <c r="I26" s="133"/>
      <c r="J26" s="133" t="s">
        <v>467</v>
      </c>
      <c r="K26" s="133">
        <v>1</v>
      </c>
      <c r="L26" s="133"/>
      <c r="M26" s="142"/>
      <c r="N26" s="142"/>
      <c r="O26" s="142"/>
      <c r="P26" s="142"/>
      <c r="Q26" s="142"/>
      <c r="R26" s="142"/>
      <c r="S26" s="142"/>
    </row>
    <row r="27" spans="2:19" x14ac:dyDescent="0.2">
      <c r="I27" s="133"/>
      <c r="J27" s="133" t="s">
        <v>468</v>
      </c>
      <c r="K27" s="133">
        <v>1</v>
      </c>
      <c r="L27" s="133"/>
      <c r="M27" s="142"/>
      <c r="N27" s="142"/>
      <c r="O27" s="142"/>
      <c r="P27" s="142"/>
      <c r="Q27" s="142"/>
      <c r="R27" s="142"/>
      <c r="S27" s="142"/>
    </row>
    <row r="28" spans="2:19" x14ac:dyDescent="0.2">
      <c r="I28" s="133"/>
      <c r="J28" s="133" t="s">
        <v>469</v>
      </c>
      <c r="K28" s="133">
        <v>1</v>
      </c>
      <c r="L28" s="133"/>
      <c r="M28" s="142"/>
      <c r="N28" s="142"/>
      <c r="O28" s="142"/>
      <c r="P28" s="142"/>
      <c r="Q28" s="142"/>
      <c r="R28" s="142"/>
      <c r="S28" s="142"/>
    </row>
    <row r="29" spans="2:19" x14ac:dyDescent="0.2">
      <c r="I29" s="133"/>
      <c r="J29" s="133" t="s">
        <v>470</v>
      </c>
      <c r="K29" s="133">
        <v>1</v>
      </c>
      <c r="L29" s="133"/>
      <c r="M29" s="142"/>
      <c r="N29" s="142"/>
      <c r="O29" s="142"/>
      <c r="P29" s="142"/>
      <c r="Q29" s="142"/>
      <c r="R29" s="142"/>
      <c r="S29" s="142"/>
    </row>
    <row r="30" spans="2:19" x14ac:dyDescent="0.2">
      <c r="I30" s="133"/>
      <c r="J30" s="142"/>
      <c r="K30" s="142"/>
      <c r="L30" s="142"/>
      <c r="M30" s="142"/>
      <c r="N30" s="142"/>
      <c r="O30" s="142"/>
      <c r="P30" s="142"/>
      <c r="Q30" s="142"/>
      <c r="R30" s="142"/>
      <c r="S30" s="142"/>
    </row>
    <row r="31" spans="2:19" x14ac:dyDescent="0.2">
      <c r="I31" s="133"/>
      <c r="J31" s="142"/>
      <c r="K31" s="142"/>
      <c r="L31" s="142"/>
      <c r="M31" s="142"/>
      <c r="N31" s="142"/>
      <c r="O31" s="142"/>
      <c r="P31" s="142"/>
      <c r="Q31" s="142"/>
      <c r="R31" s="142"/>
      <c r="S31" s="142"/>
    </row>
    <row r="32" spans="2:19" x14ac:dyDescent="0.2">
      <c r="J32" s="142"/>
      <c r="K32" s="142"/>
      <c r="L32" s="142"/>
      <c r="M32" s="142"/>
      <c r="N32" s="142"/>
      <c r="O32" s="142"/>
      <c r="P32" s="142"/>
      <c r="Q32" s="142"/>
      <c r="R32" s="142"/>
      <c r="S32" s="142"/>
    </row>
    <row r="33" spans="10:19" x14ac:dyDescent="0.2">
      <c r="J33" s="142"/>
      <c r="K33" s="142"/>
      <c r="L33" s="142"/>
      <c r="M33" s="142"/>
      <c r="N33" s="142"/>
      <c r="O33" s="142"/>
      <c r="P33" s="142"/>
      <c r="Q33" s="142"/>
      <c r="R33" s="142"/>
      <c r="S33" s="142"/>
    </row>
    <row r="34" spans="10:19" x14ac:dyDescent="0.2">
      <c r="J34" s="142"/>
      <c r="K34" s="142"/>
      <c r="L34" s="142"/>
      <c r="M34" s="142"/>
      <c r="N34" s="142"/>
      <c r="O34" s="142"/>
      <c r="P34" s="142"/>
      <c r="Q34" s="142"/>
      <c r="R34" s="142"/>
      <c r="S34" s="142"/>
    </row>
    <row r="35" spans="10:19" x14ac:dyDescent="0.2">
      <c r="J35" s="142"/>
      <c r="K35" s="142"/>
      <c r="L35" s="142"/>
      <c r="M35" s="142"/>
      <c r="N35" s="142"/>
      <c r="O35" s="142"/>
      <c r="P35" s="142"/>
      <c r="Q35" s="142"/>
      <c r="R35" s="142"/>
      <c r="S35" s="142"/>
    </row>
    <row r="52" spans="6:6" x14ac:dyDescent="0.2">
      <c r="F52" s="8"/>
    </row>
  </sheetData>
  <sheetProtection algorithmName="SHA-512" hashValue="UV7kue8fkOQ/I8svphMzgnU21TJQRKD6myZV7laSgCp96bRnCHXrWxdNZbXU4k1LYEcp1+4CJFAxkIW2khrqxA==" saltValue="VbibwR3adFXH/iiEK0WLJ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DDCC52448CD74C998A98047DF71B94" ma:contentTypeVersion="12" ma:contentTypeDescription="Create a new document." ma:contentTypeScope="" ma:versionID="083dd02914732024cf2fddf78d38e4a6">
  <xsd:schema xmlns:xsd="http://www.w3.org/2001/XMLSchema" xmlns:xs="http://www.w3.org/2001/XMLSchema" xmlns:p="http://schemas.microsoft.com/office/2006/metadata/properties" xmlns:ns2="e3e9c99c-1fa0-452f-8409-6b2fa89814d6" xmlns:ns3="1d3a7800-919f-4f38-a0ac-3a7cb7b745ee" targetNamespace="http://schemas.microsoft.com/office/2006/metadata/properties" ma:root="true" ma:fieldsID="48af75d008b7aa05bcb9804ea54c27e2" ns2:_="" ns3:_="">
    <xsd:import namespace="e3e9c99c-1fa0-452f-8409-6b2fa89814d6"/>
    <xsd:import namespace="1d3a7800-919f-4f38-a0ac-3a7cb7b745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9c99c-1fa0-452f-8409-6b2fa89814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a513e1f-006e-4d20-b778-886fcc0ab7a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3a7800-919f-4f38-a0ac-3a7cb7b745e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8bac806-5338-4446-abd6-23b0e6b40876}" ma:internalName="TaxCatchAll" ma:showField="CatchAllData" ma:web="1d3a7800-919f-4f38-a0ac-3a7cb7b74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d3a7800-919f-4f38-a0ac-3a7cb7b745ee">
      <UserInfo>
        <DisplayName>Shannon Akers</DisplayName>
        <AccountId>93</AccountId>
        <AccountType/>
      </UserInfo>
      <UserInfo>
        <DisplayName>Stuart Palmer</DisplayName>
        <AccountId>43</AccountId>
        <AccountType/>
      </UserInfo>
    </SharedWithUsers>
    <TaxCatchAll xmlns="1d3a7800-919f-4f38-a0ac-3a7cb7b745ee" xsi:nil="true"/>
    <lcf76f155ced4ddcb4097134ff3c332f xmlns="e3e9c99c-1fa0-452f-8409-6b2fa89814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4DEE6A-CA64-4213-AB20-40244242FC34}">
  <ds:schemaRefs>
    <ds:schemaRef ds:uri="http://schemas.microsoft.com/sharepoint/v3/contenttype/forms"/>
  </ds:schemaRefs>
</ds:datastoreItem>
</file>

<file path=customXml/itemProps2.xml><?xml version="1.0" encoding="utf-8"?>
<ds:datastoreItem xmlns:ds="http://schemas.openxmlformats.org/officeDocument/2006/customXml" ds:itemID="{F297E351-0932-4B2F-A314-CBFD85CE5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9c99c-1fa0-452f-8409-6b2fa89814d6"/>
    <ds:schemaRef ds:uri="1d3a7800-919f-4f38-a0ac-3a7cb7b74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E523C9-2AF9-488F-B7AC-E93BCD91AC66}">
  <ds:schemaRefs>
    <ds:schemaRef ds:uri="http://schemas.microsoft.com/office/2006/metadata/properties"/>
    <ds:schemaRef ds:uri="http://schemas.microsoft.com/office/infopath/2007/PartnerControls"/>
    <ds:schemaRef ds:uri="1d3a7800-919f-4f38-a0ac-3a7cb7b745ee"/>
    <ds:schemaRef ds:uri="e3e9c99c-1fa0-452f-8409-6b2fa89814d6"/>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GRI Index</vt:lpstr>
      <vt:lpstr>Ethical Assessment</vt:lpstr>
      <vt:lpstr>Investment Analysis</vt:lpstr>
      <vt:lpstr>Aligned Portfolio</vt:lpstr>
      <vt:lpstr>Ethical Business</vt:lpstr>
      <vt:lpstr>Influence</vt:lpstr>
      <vt:lpstr>'Aligned Portfolio'!_ftnref1</vt:lpstr>
      <vt:lpstr>'Aligned Portfolio'!_Hlk116316832</vt:lpstr>
      <vt:lpstr>'GRI Index'!_Hlk151027715</vt:lpstr>
      <vt:lpstr>'Ethical Business'!_Hlk51060608</vt:lpstr>
      <vt:lpstr>'Aligned Portfolio'!Print_Area</vt:lpstr>
      <vt:lpstr>'Ethical Assessment'!Print_Area</vt:lpstr>
      <vt:lpstr>'Ethical Business'!Print_Area</vt:lpstr>
      <vt:lpstr>'GRI Index'!Print_Area</vt:lpstr>
      <vt:lpstr>Influence!Print_Area</vt:lpstr>
      <vt:lpstr>'Investment Analysis'!Print_Area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Dimity MacDonald</dc:creator>
  <cp:keywords/>
  <dc:description/>
  <cp:lastModifiedBy>Connie Leung</cp:lastModifiedBy>
  <cp:revision/>
  <dcterms:created xsi:type="dcterms:W3CDTF">2023-09-15T04:28:43Z</dcterms:created>
  <dcterms:modified xsi:type="dcterms:W3CDTF">2023-11-17T06:19:10Z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0x01010008DDCC52448CD74C998A98047DF71B94</vt:lpwstr>
  </property>
  <property fmtid="{D5CDD505-2E9C-101B-9397-08002B2CF9AE}" pid="3" name="MSIP_Label_7e1fc7d1-953b-4c85-ad06-cbc6d5792c57_Enabled">
    <vt:lpwstr>true</vt:lpwstr>
  </property>
  <property fmtid="{D5CDD505-2E9C-101B-9397-08002B2CF9AE}" pid="4" name="MSIP_Label_7e1fc7d1-953b-4c85-ad06-cbc6d5792c57_SetDate">
    <vt:lpwstr>2023-10-23T22:39:24Z</vt:lpwstr>
  </property>
  <property fmtid="{D5CDD505-2E9C-101B-9397-08002B2CF9AE}" pid="5" name="MSIP_Label_7e1fc7d1-953b-4c85-ad06-cbc6d5792c57_Method">
    <vt:lpwstr>Standard</vt:lpwstr>
  </property>
  <property fmtid="{D5CDD505-2E9C-101B-9397-08002B2CF9AE}" pid="6" name="MSIP_Label_7e1fc7d1-953b-4c85-ad06-cbc6d5792c57_Name">
    <vt:lpwstr>Business Confidential</vt:lpwstr>
  </property>
  <property fmtid="{D5CDD505-2E9C-101B-9397-08002B2CF9AE}" pid="7" name="MSIP_Label_7e1fc7d1-953b-4c85-ad06-cbc6d5792c57_SiteId">
    <vt:lpwstr>1e966700-aecf-4159-8bce-47214819047b</vt:lpwstr>
  </property>
  <property fmtid="{D5CDD505-2E9C-101B-9397-08002B2CF9AE}" pid="8" name="MSIP_Label_7e1fc7d1-953b-4c85-ad06-cbc6d5792c57_ActionId">
    <vt:lpwstr>c09ad8aa-4127-43ad-a14f-bc48b2928662</vt:lpwstr>
  </property>
  <property fmtid="{D5CDD505-2E9C-101B-9397-08002B2CF9AE}" pid="9" name="MSIP_Label_7e1fc7d1-953b-4c85-ad06-cbc6d5792c57_ContentBits">
    <vt:lpwstr>0</vt:lpwstr>
  </property>
  <property fmtid="{D5CDD505-2E9C-101B-9397-08002B2CF9AE}" pid="10" name="MediaServiceImageTags">
    <vt:lpwstr/>
  </property>
</Properties>
</file>